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21.1" sheetId="1" r:id="rId1"/>
    <sheet name="21.2" sheetId="2" r:id="rId2"/>
    <sheet name="22.1" sheetId="3" r:id="rId3"/>
    <sheet name="22.2" sheetId="4" r:id="rId4"/>
    <sheet name="23.1" sheetId="5" r:id="rId5"/>
    <sheet name="23.2" sheetId="6" r:id="rId6"/>
    <sheet name="23P.1" sheetId="7" r:id="rId7"/>
    <sheet name="23P.2" sheetId="8" r:id="rId8"/>
    <sheet name="24.1" sheetId="9" r:id="rId9"/>
    <sheet name="24.2" sheetId="10" r:id="rId10"/>
    <sheet name="25.1" sheetId="11" r:id="rId11"/>
    <sheet name="25.2" sheetId="12" r:id="rId12"/>
  </sheets>
  <definedNames/>
  <calcPr fullCalcOnLoad="1"/>
</workbook>
</file>

<file path=xl/sharedStrings.xml><?xml version="1.0" encoding="utf-8"?>
<sst xmlns="http://schemas.openxmlformats.org/spreadsheetml/2006/main" count="114" uniqueCount="22">
  <si>
    <t>Carré bimagique de nombres premiers</t>
  </si>
  <si>
    <t>&lt;= Premier</t>
  </si>
  <si>
    <t>Ordre =</t>
  </si>
  <si>
    <t>NMax =</t>
  </si>
  <si>
    <t>S1 =</t>
  </si>
  <si>
    <t>S2 =</t>
  </si>
  <si>
    <t>4127, 4229, 4231</t>
  </si>
  <si>
    <t>Ecart =</t>
  </si>
  <si>
    <t>Optimal en NMax</t>
  </si>
  <si>
    <t>Optimal en S1 et S2</t>
  </si>
  <si>
    <t>4211, 4217, 4219, 4241, 4243</t>
  </si>
  <si>
    <t>3739, 3793, 3797</t>
  </si>
  <si>
    <t>3779, 3821, 3823, 3851</t>
  </si>
  <si>
    <t>3701, 3739, 3797</t>
  </si>
  <si>
    <t>3797, 3823, 3833, 3851, 3853, 3863, 3877, 3881, 3889, 3907, 3911, 3917, 3919, 3923</t>
  </si>
  <si>
    <t>3253, 3461</t>
  </si>
  <si>
    <t>3457, 3469, 3491, 3499, 3511, 3517</t>
  </si>
  <si>
    <t>2963, 3089</t>
  </si>
  <si>
    <t>3083, 3119, 3121, 3137, 3163, 3167, 3169, 3181</t>
  </si>
  <si>
    <t>4523, 4583, 4643</t>
  </si>
  <si>
    <t>4583, 4637, 4651, 4657, 4663, 4673</t>
  </si>
  <si>
    <t>Nicolas Rouanet,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</si>
</sst>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A1" sqref="A1"/>
    </sheetView>
  </sheetViews>
  <sheetFormatPr defaultColWidth="8.7109375" defaultRowHeight="15"/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21</v>
      </c>
    </row>
    <row r="3" spans="1:4" ht="14.25">
      <c r="A3" s="5" t="s">
        <v>3</v>
      </c>
      <c r="B3" s="2">
        <f>MAX(A9:U29)</f>
        <v>3121</v>
      </c>
      <c r="C3" s="5" t="s">
        <v>7</v>
      </c>
      <c r="D3" s="4" t="s">
        <v>17</v>
      </c>
    </row>
    <row r="4" spans="1:3" ht="14.25">
      <c r="A4" s="5" t="s">
        <v>4</v>
      </c>
      <c r="B4" s="2">
        <f>SUM(A9:U29)/B2</f>
        <v>30175</v>
      </c>
      <c r="C4" s="3"/>
    </row>
    <row r="5" spans="1:3" ht="14.25">
      <c r="A5" s="5" t="s">
        <v>5</v>
      </c>
      <c r="B5" s="2">
        <f>SUMSQ(A9:U29)/B2</f>
        <v>61066149</v>
      </c>
      <c r="C5" s="3"/>
    </row>
    <row r="6" spans="1:3" ht="14.25">
      <c r="A6" s="6" t="s">
        <v>8</v>
      </c>
      <c r="B6" s="2"/>
      <c r="C6" s="3"/>
    </row>
    <row r="7" spans="3:23" ht="14.25">
      <c r="C7" s="3"/>
      <c r="W7">
        <f>SUMSQ(A29,B28,C27,D26,E25,F24,G23,H22,I21,J20,K19,L18,M17,N16,O15,P14,Q13,R12,S11,T10,U9)</f>
        <v>61066149</v>
      </c>
    </row>
    <row r="8" ht="14.25">
      <c r="V8">
        <f>SUM(A29,B28,C27,D26,E25,F24,G23,H22,I21,J20,K19,L18,M17,N16,O15,P14,Q13,R12,S11,T10,U9)</f>
        <v>30175</v>
      </c>
    </row>
    <row r="9" spans="1:23" ht="14.25">
      <c r="A9" s="1">
        <v>1297</v>
      </c>
      <c r="B9" s="1">
        <v>1879</v>
      </c>
      <c r="C9" s="1">
        <v>1499</v>
      </c>
      <c r="D9" s="1">
        <v>1249</v>
      </c>
      <c r="E9" s="1">
        <v>7</v>
      </c>
      <c r="F9" s="1">
        <v>2663</v>
      </c>
      <c r="G9" s="1">
        <v>2719</v>
      </c>
      <c r="H9" s="1">
        <v>1327</v>
      </c>
      <c r="I9" s="1">
        <v>1523</v>
      </c>
      <c r="J9" s="1">
        <v>23</v>
      </c>
      <c r="K9" s="1">
        <v>1871</v>
      </c>
      <c r="L9" s="1">
        <v>683</v>
      </c>
      <c r="M9" s="1">
        <v>197</v>
      </c>
      <c r="N9" s="1">
        <v>2237</v>
      </c>
      <c r="O9" s="1">
        <v>751</v>
      </c>
      <c r="P9" s="1">
        <v>2551</v>
      </c>
      <c r="Q9" s="1">
        <v>2657</v>
      </c>
      <c r="R9" s="1">
        <v>2819</v>
      </c>
      <c r="S9" s="1">
        <v>193</v>
      </c>
      <c r="T9" s="1">
        <v>631</v>
      </c>
      <c r="U9" s="1">
        <v>1399</v>
      </c>
      <c r="V9">
        <f aca="true" t="shared" si="0" ref="V9:V29">SUM(A9:U9)</f>
        <v>30175</v>
      </c>
      <c r="W9">
        <f aca="true" t="shared" si="1" ref="W9:W29">SUMSQ(A9:U9)</f>
        <v>61066149</v>
      </c>
    </row>
    <row r="10" spans="1:23" ht="14.25">
      <c r="A10" s="1">
        <v>691</v>
      </c>
      <c r="B10" s="1">
        <v>331</v>
      </c>
      <c r="C10" s="1">
        <v>1013</v>
      </c>
      <c r="D10" s="1">
        <v>2791</v>
      </c>
      <c r="E10" s="1">
        <v>2203</v>
      </c>
      <c r="F10" s="1">
        <v>103</v>
      </c>
      <c r="G10" s="1">
        <v>1831</v>
      </c>
      <c r="H10" s="1">
        <v>163</v>
      </c>
      <c r="I10" s="1">
        <v>283</v>
      </c>
      <c r="J10" s="1">
        <v>2161</v>
      </c>
      <c r="K10" s="1">
        <v>1997</v>
      </c>
      <c r="L10" s="1">
        <v>2909</v>
      </c>
      <c r="M10" s="1">
        <v>2017</v>
      </c>
      <c r="N10" s="1">
        <v>1367</v>
      </c>
      <c r="O10" s="1">
        <v>2789</v>
      </c>
      <c r="P10" s="1">
        <v>1723</v>
      </c>
      <c r="Q10" s="1">
        <v>1163</v>
      </c>
      <c r="R10" s="1">
        <v>2549</v>
      </c>
      <c r="S10" s="1">
        <v>1069</v>
      </c>
      <c r="T10" s="1">
        <v>613</v>
      </c>
      <c r="U10" s="1">
        <v>409</v>
      </c>
      <c r="V10">
        <f t="shared" si="0"/>
        <v>30175</v>
      </c>
      <c r="W10">
        <f t="shared" si="1"/>
        <v>61066149</v>
      </c>
    </row>
    <row r="11" spans="1:23" ht="14.25">
      <c r="A11" s="1">
        <v>1087</v>
      </c>
      <c r="B11" s="1">
        <v>1999</v>
      </c>
      <c r="C11" s="1">
        <v>2473</v>
      </c>
      <c r="D11" s="1">
        <v>2011</v>
      </c>
      <c r="E11" s="1">
        <v>1667</v>
      </c>
      <c r="F11" s="1">
        <v>73</v>
      </c>
      <c r="G11" s="1">
        <v>2089</v>
      </c>
      <c r="H11" s="1">
        <v>337</v>
      </c>
      <c r="I11" s="1">
        <v>499</v>
      </c>
      <c r="J11" s="1">
        <v>587</v>
      </c>
      <c r="K11" s="1">
        <v>1091</v>
      </c>
      <c r="L11" s="1">
        <v>2243</v>
      </c>
      <c r="M11" s="1">
        <v>1787</v>
      </c>
      <c r="N11" s="1">
        <v>379</v>
      </c>
      <c r="O11" s="1">
        <v>1511</v>
      </c>
      <c r="P11" s="1">
        <v>2767</v>
      </c>
      <c r="Q11" s="1">
        <v>3023</v>
      </c>
      <c r="R11" s="1">
        <v>233</v>
      </c>
      <c r="S11" s="1">
        <v>179</v>
      </c>
      <c r="T11" s="1">
        <v>2609</v>
      </c>
      <c r="U11" s="1">
        <v>1531</v>
      </c>
      <c r="V11">
        <f t="shared" si="0"/>
        <v>30175</v>
      </c>
      <c r="W11">
        <f t="shared" si="1"/>
        <v>61066149</v>
      </c>
    </row>
    <row r="12" spans="1:23" ht="14.25">
      <c r="A12" s="1">
        <v>883</v>
      </c>
      <c r="B12" s="1">
        <v>2129</v>
      </c>
      <c r="C12" s="1">
        <v>1439</v>
      </c>
      <c r="D12" s="1">
        <v>47</v>
      </c>
      <c r="E12" s="1">
        <v>2939</v>
      </c>
      <c r="F12" s="1">
        <v>2113</v>
      </c>
      <c r="G12" s="1">
        <v>239</v>
      </c>
      <c r="H12" s="1">
        <v>2543</v>
      </c>
      <c r="I12" s="1">
        <v>1409</v>
      </c>
      <c r="J12" s="1">
        <v>167</v>
      </c>
      <c r="K12" s="1">
        <v>1229</v>
      </c>
      <c r="L12" s="1">
        <v>5</v>
      </c>
      <c r="M12" s="1">
        <v>2671</v>
      </c>
      <c r="N12" s="1">
        <v>1753</v>
      </c>
      <c r="O12" s="1">
        <v>487</v>
      </c>
      <c r="P12" s="1">
        <v>1459</v>
      </c>
      <c r="Q12" s="1">
        <v>1931</v>
      </c>
      <c r="R12" s="1">
        <v>811</v>
      </c>
      <c r="S12" s="1">
        <v>1583</v>
      </c>
      <c r="T12" s="1">
        <v>1259</v>
      </c>
      <c r="U12" s="1">
        <v>3079</v>
      </c>
      <c r="V12">
        <f t="shared" si="0"/>
        <v>30175</v>
      </c>
      <c r="W12">
        <f t="shared" si="1"/>
        <v>61066149</v>
      </c>
    </row>
    <row r="13" spans="1:23" ht="14.25">
      <c r="A13" s="1">
        <v>2477</v>
      </c>
      <c r="B13" s="1">
        <v>2351</v>
      </c>
      <c r="C13" s="1">
        <v>41</v>
      </c>
      <c r="D13" s="1">
        <v>199</v>
      </c>
      <c r="E13" s="1">
        <v>1151</v>
      </c>
      <c r="F13" s="1">
        <v>1429</v>
      </c>
      <c r="G13" s="1">
        <v>1051</v>
      </c>
      <c r="H13" s="1">
        <v>2879</v>
      </c>
      <c r="I13" s="1">
        <v>1889</v>
      </c>
      <c r="J13" s="1">
        <v>1381</v>
      </c>
      <c r="K13" s="1">
        <v>71</v>
      </c>
      <c r="L13" s="1">
        <v>1877</v>
      </c>
      <c r="M13" s="1">
        <v>2131</v>
      </c>
      <c r="N13" s="1">
        <v>2053</v>
      </c>
      <c r="O13" s="1">
        <v>271</v>
      </c>
      <c r="P13" s="1">
        <v>131</v>
      </c>
      <c r="Q13" s="1">
        <v>547</v>
      </c>
      <c r="R13" s="1">
        <v>2341</v>
      </c>
      <c r="S13" s="1">
        <v>2857</v>
      </c>
      <c r="T13" s="1">
        <v>1811</v>
      </c>
      <c r="U13" s="1">
        <v>1237</v>
      </c>
      <c r="V13">
        <f t="shared" si="0"/>
        <v>30175</v>
      </c>
      <c r="W13">
        <f t="shared" si="1"/>
        <v>61066149</v>
      </c>
    </row>
    <row r="14" spans="1:23" ht="14.25">
      <c r="A14" s="1">
        <v>1289</v>
      </c>
      <c r="B14" s="1">
        <v>2141</v>
      </c>
      <c r="C14" s="1">
        <v>2647</v>
      </c>
      <c r="D14" s="1">
        <v>659</v>
      </c>
      <c r="E14" s="1">
        <v>701</v>
      </c>
      <c r="F14" s="1">
        <v>1601</v>
      </c>
      <c r="G14" s="1">
        <v>593</v>
      </c>
      <c r="H14" s="1">
        <v>151</v>
      </c>
      <c r="I14" s="1">
        <v>1741</v>
      </c>
      <c r="J14" s="1">
        <v>761</v>
      </c>
      <c r="K14" s="1">
        <v>2861</v>
      </c>
      <c r="L14" s="1">
        <v>881</v>
      </c>
      <c r="M14" s="1">
        <v>2309</v>
      </c>
      <c r="N14" s="1">
        <v>853</v>
      </c>
      <c r="O14" s="1">
        <v>2713</v>
      </c>
      <c r="P14" s="1">
        <v>3011</v>
      </c>
      <c r="Q14" s="1">
        <v>1697</v>
      </c>
      <c r="R14" s="1">
        <v>89</v>
      </c>
      <c r="S14" s="1">
        <v>2251</v>
      </c>
      <c r="T14" s="1">
        <v>919</v>
      </c>
      <c r="U14" s="1">
        <v>307</v>
      </c>
      <c r="V14">
        <f t="shared" si="0"/>
        <v>30175</v>
      </c>
      <c r="W14">
        <f t="shared" si="1"/>
        <v>61066149</v>
      </c>
    </row>
    <row r="15" spans="1:23" ht="14.25">
      <c r="A15" s="1">
        <v>2633</v>
      </c>
      <c r="B15" s="1">
        <v>449</v>
      </c>
      <c r="C15" s="1">
        <v>2833</v>
      </c>
      <c r="D15" s="1">
        <v>2927</v>
      </c>
      <c r="E15" s="1">
        <v>1049</v>
      </c>
      <c r="F15" s="1">
        <v>1973</v>
      </c>
      <c r="G15" s="1">
        <v>1483</v>
      </c>
      <c r="H15" s="1">
        <v>1559</v>
      </c>
      <c r="I15" s="1">
        <v>3067</v>
      </c>
      <c r="J15" s="1">
        <v>1693</v>
      </c>
      <c r="K15" s="1">
        <v>2099</v>
      </c>
      <c r="L15" s="1">
        <v>1553</v>
      </c>
      <c r="M15" s="1">
        <v>107</v>
      </c>
      <c r="N15" s="1">
        <v>373</v>
      </c>
      <c r="O15" s="1">
        <v>719</v>
      </c>
      <c r="P15" s="1">
        <v>967</v>
      </c>
      <c r="Q15" s="1">
        <v>2267</v>
      </c>
      <c r="R15" s="1">
        <v>857</v>
      </c>
      <c r="S15" s="1">
        <v>97</v>
      </c>
      <c r="T15" s="1">
        <v>563</v>
      </c>
      <c r="U15" s="1">
        <v>907</v>
      </c>
      <c r="V15">
        <f t="shared" si="0"/>
        <v>30175</v>
      </c>
      <c r="W15">
        <f t="shared" si="1"/>
        <v>61066149</v>
      </c>
    </row>
    <row r="16" spans="1:23" ht="14.25">
      <c r="A16" s="1">
        <v>67</v>
      </c>
      <c r="B16" s="1">
        <v>2357</v>
      </c>
      <c r="C16" s="1">
        <v>2467</v>
      </c>
      <c r="D16" s="1">
        <v>1607</v>
      </c>
      <c r="E16" s="1">
        <v>2539</v>
      </c>
      <c r="F16" s="1">
        <v>2687</v>
      </c>
      <c r="G16" s="1">
        <v>1433</v>
      </c>
      <c r="H16" s="1">
        <v>2699</v>
      </c>
      <c r="I16" s="1">
        <v>1847</v>
      </c>
      <c r="J16" s="1">
        <v>647</v>
      </c>
      <c r="K16" s="1">
        <v>157</v>
      </c>
      <c r="L16" s="1">
        <v>797</v>
      </c>
      <c r="M16" s="1">
        <v>149</v>
      </c>
      <c r="N16" s="1">
        <v>541</v>
      </c>
      <c r="O16" s="1">
        <v>911</v>
      </c>
      <c r="P16" s="1">
        <v>419</v>
      </c>
      <c r="Q16" s="1">
        <v>2069</v>
      </c>
      <c r="R16" s="1">
        <v>2969</v>
      </c>
      <c r="S16" s="1">
        <v>1489</v>
      </c>
      <c r="T16" s="1">
        <v>1093</v>
      </c>
      <c r="U16" s="1">
        <v>1231</v>
      </c>
      <c r="V16">
        <f t="shared" si="0"/>
        <v>30175</v>
      </c>
      <c r="W16">
        <f t="shared" si="1"/>
        <v>61066149</v>
      </c>
    </row>
    <row r="17" spans="1:23" ht="14.25">
      <c r="A17" s="1">
        <v>1373</v>
      </c>
      <c r="B17" s="1">
        <v>421</v>
      </c>
      <c r="C17" s="1">
        <v>2281</v>
      </c>
      <c r="D17" s="1">
        <v>503</v>
      </c>
      <c r="E17" s="1">
        <v>1063</v>
      </c>
      <c r="F17" s="1">
        <v>569</v>
      </c>
      <c r="G17" s="1">
        <v>2579</v>
      </c>
      <c r="H17" s="1">
        <v>2297</v>
      </c>
      <c r="I17" s="1">
        <v>3083</v>
      </c>
      <c r="J17" s="1">
        <v>349</v>
      </c>
      <c r="K17" s="1">
        <v>947</v>
      </c>
      <c r="L17" s="1">
        <v>1789</v>
      </c>
      <c r="M17" s="1">
        <v>2953</v>
      </c>
      <c r="N17" s="1">
        <v>1867</v>
      </c>
      <c r="O17" s="1">
        <v>1453</v>
      </c>
      <c r="P17" s="1">
        <v>13</v>
      </c>
      <c r="Q17" s="1">
        <v>1181</v>
      </c>
      <c r="R17" s="1">
        <v>191</v>
      </c>
      <c r="S17" s="1">
        <v>1021</v>
      </c>
      <c r="T17" s="1">
        <v>2693</v>
      </c>
      <c r="U17" s="1">
        <v>1549</v>
      </c>
      <c r="V17">
        <f t="shared" si="0"/>
        <v>30175</v>
      </c>
      <c r="W17">
        <f t="shared" si="1"/>
        <v>61066149</v>
      </c>
    </row>
    <row r="18" spans="1:23" ht="14.25">
      <c r="A18" s="1">
        <v>2593</v>
      </c>
      <c r="B18" s="1">
        <v>461</v>
      </c>
      <c r="C18" s="1">
        <v>127</v>
      </c>
      <c r="D18" s="1">
        <v>709</v>
      </c>
      <c r="E18" s="1">
        <v>2423</v>
      </c>
      <c r="F18" s="1">
        <v>2843</v>
      </c>
      <c r="G18" s="1">
        <v>997</v>
      </c>
      <c r="H18" s="1">
        <v>991</v>
      </c>
      <c r="I18" s="1">
        <v>571</v>
      </c>
      <c r="J18" s="1">
        <v>1019</v>
      </c>
      <c r="K18" s="1">
        <v>2731</v>
      </c>
      <c r="L18" s="1">
        <v>2777</v>
      </c>
      <c r="M18" s="1">
        <v>977</v>
      </c>
      <c r="N18" s="1">
        <v>439</v>
      </c>
      <c r="O18" s="1">
        <v>1571</v>
      </c>
      <c r="P18" s="1">
        <v>1031</v>
      </c>
      <c r="Q18" s="1">
        <v>2111</v>
      </c>
      <c r="R18" s="1">
        <v>577</v>
      </c>
      <c r="S18" s="1">
        <v>2377</v>
      </c>
      <c r="T18" s="1">
        <v>2417</v>
      </c>
      <c r="U18" s="1">
        <v>433</v>
      </c>
      <c r="V18">
        <f t="shared" si="0"/>
        <v>30175</v>
      </c>
      <c r="W18">
        <f t="shared" si="1"/>
        <v>61066149</v>
      </c>
    </row>
    <row r="19" spans="1:23" ht="14.25">
      <c r="A19" s="1">
        <v>43</v>
      </c>
      <c r="B19" s="1">
        <v>1567</v>
      </c>
      <c r="C19" s="1">
        <v>491</v>
      </c>
      <c r="D19" s="1">
        <v>863</v>
      </c>
      <c r="E19" s="1">
        <v>2851</v>
      </c>
      <c r="F19" s="1">
        <v>2411</v>
      </c>
      <c r="G19" s="1">
        <v>53</v>
      </c>
      <c r="H19" s="1">
        <v>1663</v>
      </c>
      <c r="I19" s="1">
        <v>2971</v>
      </c>
      <c r="J19" s="1">
        <v>2437</v>
      </c>
      <c r="K19" s="1">
        <v>617</v>
      </c>
      <c r="L19" s="1">
        <v>1109</v>
      </c>
      <c r="M19" s="1">
        <v>1669</v>
      </c>
      <c r="N19" s="1">
        <v>1933</v>
      </c>
      <c r="O19" s="1">
        <v>367</v>
      </c>
      <c r="P19" s="1">
        <v>1543</v>
      </c>
      <c r="Q19" s="1">
        <v>281</v>
      </c>
      <c r="R19" s="1">
        <v>1361</v>
      </c>
      <c r="S19" s="1">
        <v>1009</v>
      </c>
      <c r="T19" s="1">
        <v>2897</v>
      </c>
      <c r="U19" s="1">
        <v>2039</v>
      </c>
      <c r="V19">
        <f t="shared" si="0"/>
        <v>30175</v>
      </c>
      <c r="W19">
        <f t="shared" si="1"/>
        <v>61066149</v>
      </c>
    </row>
    <row r="20" spans="1:23" ht="14.25">
      <c r="A20" s="1">
        <v>1223</v>
      </c>
      <c r="B20" s="1">
        <v>3019</v>
      </c>
      <c r="C20" s="1">
        <v>467</v>
      </c>
      <c r="D20" s="1">
        <v>263</v>
      </c>
      <c r="E20" s="1">
        <v>1619</v>
      </c>
      <c r="F20" s="1">
        <v>1471</v>
      </c>
      <c r="G20" s="1">
        <v>859</v>
      </c>
      <c r="H20" s="1">
        <v>1321</v>
      </c>
      <c r="I20" s="1">
        <v>1427</v>
      </c>
      <c r="J20" s="1">
        <v>2383</v>
      </c>
      <c r="K20" s="1">
        <v>137</v>
      </c>
      <c r="L20" s="1">
        <v>953</v>
      </c>
      <c r="M20" s="1">
        <v>1061</v>
      </c>
      <c r="N20" s="1">
        <v>251</v>
      </c>
      <c r="O20" s="1">
        <v>1873</v>
      </c>
      <c r="P20" s="1">
        <v>2381</v>
      </c>
      <c r="Q20" s="1">
        <v>3041</v>
      </c>
      <c r="R20" s="1">
        <v>619</v>
      </c>
      <c r="S20" s="1">
        <v>2917</v>
      </c>
      <c r="T20" s="1">
        <v>557</v>
      </c>
      <c r="U20" s="1">
        <v>2333</v>
      </c>
      <c r="V20">
        <f t="shared" si="0"/>
        <v>30175</v>
      </c>
      <c r="W20">
        <f t="shared" si="1"/>
        <v>61066149</v>
      </c>
    </row>
    <row r="21" spans="1:23" ht="14.25">
      <c r="A21" s="1">
        <v>2683</v>
      </c>
      <c r="B21" s="1">
        <v>839</v>
      </c>
      <c r="C21" s="1">
        <v>1861</v>
      </c>
      <c r="D21" s="1">
        <v>2591</v>
      </c>
      <c r="E21" s="1">
        <v>3109</v>
      </c>
      <c r="F21" s="1">
        <v>1171</v>
      </c>
      <c r="G21" s="1">
        <v>1301</v>
      </c>
      <c r="H21" s="1">
        <v>2213</v>
      </c>
      <c r="I21" s="1">
        <v>1597</v>
      </c>
      <c r="J21" s="1">
        <v>2903</v>
      </c>
      <c r="K21" s="1">
        <v>1213</v>
      </c>
      <c r="L21" s="1">
        <v>83</v>
      </c>
      <c r="M21" s="1">
        <v>181</v>
      </c>
      <c r="N21" s="1">
        <v>877</v>
      </c>
      <c r="O21" s="1">
        <v>2003</v>
      </c>
      <c r="P21" s="1">
        <v>17</v>
      </c>
      <c r="Q21" s="1">
        <v>1123</v>
      </c>
      <c r="R21" s="1">
        <v>1759</v>
      </c>
      <c r="S21" s="1">
        <v>599</v>
      </c>
      <c r="T21" s="1">
        <v>1823</v>
      </c>
      <c r="U21" s="1">
        <v>229</v>
      </c>
      <c r="V21">
        <f t="shared" si="0"/>
        <v>30175</v>
      </c>
      <c r="W21">
        <f t="shared" si="1"/>
        <v>61066149</v>
      </c>
    </row>
    <row r="22" spans="1:23" ht="14.25">
      <c r="A22" s="1">
        <v>2389</v>
      </c>
      <c r="B22" s="1">
        <v>2621</v>
      </c>
      <c r="C22" s="1">
        <v>887</v>
      </c>
      <c r="D22" s="1">
        <v>2447</v>
      </c>
      <c r="E22" s="1">
        <v>941</v>
      </c>
      <c r="F22" s="1">
        <v>773</v>
      </c>
      <c r="G22" s="1">
        <v>2801</v>
      </c>
      <c r="H22" s="1">
        <v>389</v>
      </c>
      <c r="I22" s="1">
        <v>109</v>
      </c>
      <c r="J22" s="1">
        <v>1153</v>
      </c>
      <c r="K22" s="1">
        <v>269</v>
      </c>
      <c r="L22" s="1">
        <v>2293</v>
      </c>
      <c r="M22" s="1">
        <v>101</v>
      </c>
      <c r="N22" s="1">
        <v>1987</v>
      </c>
      <c r="O22" s="1">
        <v>1801</v>
      </c>
      <c r="P22" s="1">
        <v>1657</v>
      </c>
      <c r="Q22" s="1">
        <v>523</v>
      </c>
      <c r="R22" s="1">
        <v>1783</v>
      </c>
      <c r="S22" s="1">
        <v>1901</v>
      </c>
      <c r="T22" s="1">
        <v>463</v>
      </c>
      <c r="U22" s="1">
        <v>2887</v>
      </c>
      <c r="V22">
        <f t="shared" si="0"/>
        <v>30175</v>
      </c>
      <c r="W22">
        <f t="shared" si="1"/>
        <v>61066149</v>
      </c>
    </row>
    <row r="23" spans="1:23" ht="14.25">
      <c r="A23" s="1">
        <v>2269</v>
      </c>
      <c r="B23" s="1">
        <v>661</v>
      </c>
      <c r="C23" s="1">
        <v>359</v>
      </c>
      <c r="D23" s="1">
        <v>1129</v>
      </c>
      <c r="E23" s="1">
        <v>277</v>
      </c>
      <c r="F23" s="1">
        <v>173</v>
      </c>
      <c r="G23" s="1">
        <v>2207</v>
      </c>
      <c r="H23" s="1">
        <v>2347</v>
      </c>
      <c r="I23" s="1">
        <v>313</v>
      </c>
      <c r="J23" s="1">
        <v>2239</v>
      </c>
      <c r="K23" s="1">
        <v>1907</v>
      </c>
      <c r="L23" s="1">
        <v>677</v>
      </c>
      <c r="M23" s="1">
        <v>1283</v>
      </c>
      <c r="N23" s="1">
        <v>821</v>
      </c>
      <c r="O23" s="1">
        <v>2659</v>
      </c>
      <c r="P23" s="1">
        <v>643</v>
      </c>
      <c r="Q23" s="1">
        <v>971</v>
      </c>
      <c r="R23" s="1">
        <v>2957</v>
      </c>
      <c r="S23" s="1">
        <v>2803</v>
      </c>
      <c r="T23" s="1">
        <v>1039</v>
      </c>
      <c r="U23" s="1">
        <v>2441</v>
      </c>
      <c r="V23">
        <f t="shared" si="0"/>
        <v>30175</v>
      </c>
      <c r="W23">
        <f t="shared" si="1"/>
        <v>61066149</v>
      </c>
    </row>
    <row r="24" spans="1:23" ht="14.25">
      <c r="A24" s="1">
        <v>19</v>
      </c>
      <c r="B24" s="1">
        <v>653</v>
      </c>
      <c r="C24" s="1">
        <v>31</v>
      </c>
      <c r="D24" s="1">
        <v>1451</v>
      </c>
      <c r="E24" s="1">
        <v>1621</v>
      </c>
      <c r="F24" s="1">
        <v>2371</v>
      </c>
      <c r="G24" s="1">
        <v>2797</v>
      </c>
      <c r="H24" s="1">
        <v>929</v>
      </c>
      <c r="I24" s="1">
        <v>397</v>
      </c>
      <c r="J24" s="1">
        <v>59</v>
      </c>
      <c r="K24" s="1">
        <v>1951</v>
      </c>
      <c r="L24" s="1">
        <v>2339</v>
      </c>
      <c r="M24" s="1">
        <v>2087</v>
      </c>
      <c r="N24" s="1">
        <v>3061</v>
      </c>
      <c r="O24" s="1">
        <v>1613</v>
      </c>
      <c r="P24" s="1">
        <v>1993</v>
      </c>
      <c r="Q24" s="1">
        <v>743</v>
      </c>
      <c r="R24" s="1">
        <v>1033</v>
      </c>
      <c r="S24" s="1">
        <v>2707</v>
      </c>
      <c r="T24" s="1">
        <v>827</v>
      </c>
      <c r="U24" s="1">
        <v>1493</v>
      </c>
      <c r="V24">
        <f t="shared" si="0"/>
        <v>30175</v>
      </c>
      <c r="W24">
        <f t="shared" si="1"/>
        <v>61066149</v>
      </c>
    </row>
    <row r="25" spans="1:23" ht="14.25">
      <c r="A25" s="1">
        <v>2029</v>
      </c>
      <c r="B25" s="1">
        <v>607</v>
      </c>
      <c r="C25" s="1">
        <v>1913</v>
      </c>
      <c r="D25" s="1">
        <v>1097</v>
      </c>
      <c r="E25" s="1">
        <v>809</v>
      </c>
      <c r="F25" s="1">
        <v>479</v>
      </c>
      <c r="G25" s="1">
        <v>2503</v>
      </c>
      <c r="H25" s="1">
        <v>317</v>
      </c>
      <c r="I25" s="1">
        <v>1709</v>
      </c>
      <c r="J25" s="1">
        <v>1949</v>
      </c>
      <c r="K25" s="1">
        <v>383</v>
      </c>
      <c r="L25" s="1">
        <v>3049</v>
      </c>
      <c r="M25" s="1">
        <v>937</v>
      </c>
      <c r="N25" s="1">
        <v>1319</v>
      </c>
      <c r="O25" s="1">
        <v>2753</v>
      </c>
      <c r="P25" s="1">
        <v>2459</v>
      </c>
      <c r="Q25" s="1">
        <v>2689</v>
      </c>
      <c r="R25" s="1">
        <v>2083</v>
      </c>
      <c r="S25" s="1">
        <v>457</v>
      </c>
      <c r="T25" s="1">
        <v>521</v>
      </c>
      <c r="U25" s="1">
        <v>113</v>
      </c>
      <c r="V25">
        <f t="shared" si="0"/>
        <v>30175</v>
      </c>
      <c r="W25">
        <f t="shared" si="1"/>
        <v>61066149</v>
      </c>
    </row>
    <row r="26" spans="1:23" ht="14.25">
      <c r="A26" s="1">
        <v>2531</v>
      </c>
      <c r="B26" s="1">
        <v>983</v>
      </c>
      <c r="C26" s="1">
        <v>1291</v>
      </c>
      <c r="D26" s="1">
        <v>787</v>
      </c>
      <c r="E26" s="1">
        <v>29</v>
      </c>
      <c r="F26" s="1">
        <v>1279</v>
      </c>
      <c r="G26" s="1">
        <v>443</v>
      </c>
      <c r="H26" s="1">
        <v>2287</v>
      </c>
      <c r="I26" s="1">
        <v>727</v>
      </c>
      <c r="J26" s="1">
        <v>3121</v>
      </c>
      <c r="K26" s="1">
        <v>2677</v>
      </c>
      <c r="L26" s="1">
        <v>601</v>
      </c>
      <c r="M26" s="1">
        <v>2749</v>
      </c>
      <c r="N26" s="1">
        <v>61</v>
      </c>
      <c r="O26" s="1">
        <v>257</v>
      </c>
      <c r="P26" s="1">
        <v>2143</v>
      </c>
      <c r="Q26" s="1">
        <v>1201</v>
      </c>
      <c r="R26" s="1">
        <v>1747</v>
      </c>
      <c r="S26" s="1">
        <v>1117</v>
      </c>
      <c r="T26" s="1">
        <v>2081</v>
      </c>
      <c r="U26" s="1">
        <v>2063</v>
      </c>
      <c r="V26">
        <f t="shared" si="0"/>
        <v>30175</v>
      </c>
      <c r="W26">
        <f t="shared" si="1"/>
        <v>61066149</v>
      </c>
    </row>
    <row r="27" spans="1:23" ht="14.25">
      <c r="A27" s="1">
        <v>139</v>
      </c>
      <c r="B27" s="1">
        <v>3119</v>
      </c>
      <c r="C27" s="1">
        <v>2557</v>
      </c>
      <c r="D27" s="1">
        <v>2741</v>
      </c>
      <c r="E27" s="1">
        <v>829</v>
      </c>
      <c r="F27" s="1">
        <v>1777</v>
      </c>
      <c r="G27" s="1">
        <v>223</v>
      </c>
      <c r="H27" s="1">
        <v>733</v>
      </c>
      <c r="I27" s="1">
        <v>1979</v>
      </c>
      <c r="J27" s="1">
        <v>2137</v>
      </c>
      <c r="K27" s="1">
        <v>1103</v>
      </c>
      <c r="L27" s="1">
        <v>1303</v>
      </c>
      <c r="M27" s="1">
        <v>1217</v>
      </c>
      <c r="N27" s="1">
        <v>3001</v>
      </c>
      <c r="O27" s="1">
        <v>757</v>
      </c>
      <c r="P27" s="1">
        <v>211</v>
      </c>
      <c r="Q27" s="1">
        <v>311</v>
      </c>
      <c r="R27" s="1">
        <v>1423</v>
      </c>
      <c r="S27" s="1">
        <v>1481</v>
      </c>
      <c r="T27" s="1">
        <v>2311</v>
      </c>
      <c r="U27" s="1">
        <v>823</v>
      </c>
      <c r="V27">
        <f t="shared" si="0"/>
        <v>30175</v>
      </c>
      <c r="W27">
        <f t="shared" si="1"/>
        <v>61066149</v>
      </c>
    </row>
    <row r="28" spans="1:23" ht="14.25">
      <c r="A28" s="1">
        <v>739</v>
      </c>
      <c r="B28" s="1">
        <v>1187</v>
      </c>
      <c r="C28" s="1">
        <v>1277</v>
      </c>
      <c r="D28" s="1">
        <v>2617</v>
      </c>
      <c r="E28" s="1">
        <v>769</v>
      </c>
      <c r="F28" s="1">
        <v>2179</v>
      </c>
      <c r="G28" s="1">
        <v>1733</v>
      </c>
      <c r="H28" s="1">
        <v>2521</v>
      </c>
      <c r="I28" s="1">
        <v>2393</v>
      </c>
      <c r="J28" s="1">
        <v>1307</v>
      </c>
      <c r="K28" s="1">
        <v>2711</v>
      </c>
      <c r="L28" s="1">
        <v>227</v>
      </c>
      <c r="M28" s="1">
        <v>1193</v>
      </c>
      <c r="N28" s="1">
        <v>2273</v>
      </c>
      <c r="O28" s="1">
        <v>79</v>
      </c>
      <c r="P28" s="1">
        <v>1609</v>
      </c>
      <c r="Q28" s="1">
        <v>293</v>
      </c>
      <c r="R28" s="1">
        <v>1627</v>
      </c>
      <c r="S28" s="1">
        <v>431</v>
      </c>
      <c r="T28" s="1">
        <v>11</v>
      </c>
      <c r="U28" s="1">
        <v>2999</v>
      </c>
      <c r="V28">
        <f t="shared" si="0"/>
        <v>30175</v>
      </c>
      <c r="W28">
        <f t="shared" si="1"/>
        <v>61066149</v>
      </c>
    </row>
    <row r="29" spans="1:23" ht="14.25">
      <c r="A29" s="1">
        <v>1721</v>
      </c>
      <c r="B29" s="1">
        <v>401</v>
      </c>
      <c r="C29" s="1">
        <v>2221</v>
      </c>
      <c r="D29" s="1">
        <v>1487</v>
      </c>
      <c r="E29" s="1">
        <v>1579</v>
      </c>
      <c r="F29" s="1">
        <v>37</v>
      </c>
      <c r="G29" s="1">
        <v>241</v>
      </c>
      <c r="H29" s="1">
        <v>509</v>
      </c>
      <c r="I29" s="1">
        <v>641</v>
      </c>
      <c r="J29" s="1">
        <v>1699</v>
      </c>
      <c r="K29" s="1">
        <v>2153</v>
      </c>
      <c r="L29" s="1">
        <v>2027</v>
      </c>
      <c r="M29" s="1">
        <v>2399</v>
      </c>
      <c r="N29" s="1">
        <v>2729</v>
      </c>
      <c r="O29" s="1">
        <v>2837</v>
      </c>
      <c r="P29" s="1">
        <v>1447</v>
      </c>
      <c r="Q29" s="1">
        <v>353</v>
      </c>
      <c r="R29" s="1">
        <v>347</v>
      </c>
      <c r="S29" s="1">
        <v>1637</v>
      </c>
      <c r="T29" s="1">
        <v>3037</v>
      </c>
      <c r="U29" s="1">
        <v>673</v>
      </c>
      <c r="V29">
        <f t="shared" si="0"/>
        <v>30175</v>
      </c>
      <c r="W29">
        <f t="shared" si="1"/>
        <v>61066149</v>
      </c>
    </row>
    <row r="30" spans="1:22" ht="14.25">
      <c r="A30">
        <f aca="true" t="shared" si="2" ref="A30:U30">SUM(A9:A29)</f>
        <v>30175</v>
      </c>
      <c r="B30">
        <f t="shared" si="2"/>
        <v>30175</v>
      </c>
      <c r="C30">
        <f t="shared" si="2"/>
        <v>30175</v>
      </c>
      <c r="D30">
        <f t="shared" si="2"/>
        <v>30175</v>
      </c>
      <c r="E30">
        <f t="shared" si="2"/>
        <v>30175</v>
      </c>
      <c r="F30">
        <f t="shared" si="2"/>
        <v>30175</v>
      </c>
      <c r="G30">
        <f t="shared" si="2"/>
        <v>30175</v>
      </c>
      <c r="H30">
        <f t="shared" si="2"/>
        <v>30175</v>
      </c>
      <c r="I30">
        <f t="shared" si="2"/>
        <v>30175</v>
      </c>
      <c r="J30">
        <f t="shared" si="2"/>
        <v>30175</v>
      </c>
      <c r="K30">
        <f t="shared" si="2"/>
        <v>30175</v>
      </c>
      <c r="L30">
        <f t="shared" si="2"/>
        <v>30175</v>
      </c>
      <c r="M30">
        <f t="shared" si="2"/>
        <v>30175</v>
      </c>
      <c r="N30">
        <f t="shared" si="2"/>
        <v>30175</v>
      </c>
      <c r="O30">
        <f t="shared" si="2"/>
        <v>30175</v>
      </c>
      <c r="P30">
        <f t="shared" si="2"/>
        <v>30175</v>
      </c>
      <c r="Q30">
        <f t="shared" si="2"/>
        <v>30175</v>
      </c>
      <c r="R30">
        <f t="shared" si="2"/>
        <v>30175</v>
      </c>
      <c r="S30">
        <f t="shared" si="2"/>
        <v>30175</v>
      </c>
      <c r="T30">
        <f t="shared" si="2"/>
        <v>30175</v>
      </c>
      <c r="U30">
        <f t="shared" si="2"/>
        <v>30175</v>
      </c>
      <c r="V30">
        <f>SUM(A9,B10,C11,D12,E13,F14,G15,H16,I17,J18,K19,L20,M21,N22,O23,P24,Q25,R26,S27,T28,U29)</f>
        <v>30175</v>
      </c>
    </row>
    <row r="31" spans="1:23" ht="14.25">
      <c r="A31">
        <f aca="true" t="shared" si="3" ref="A31:U31">SUMSQ(A9:A29)</f>
        <v>61066149</v>
      </c>
      <c r="B31">
        <f t="shared" si="3"/>
        <v>61066149</v>
      </c>
      <c r="C31">
        <f t="shared" si="3"/>
        <v>61066149</v>
      </c>
      <c r="D31">
        <f t="shared" si="3"/>
        <v>61066149</v>
      </c>
      <c r="E31">
        <f t="shared" si="3"/>
        <v>61066149</v>
      </c>
      <c r="F31">
        <f t="shared" si="3"/>
        <v>61066149</v>
      </c>
      <c r="G31">
        <f t="shared" si="3"/>
        <v>61066149</v>
      </c>
      <c r="H31">
        <f t="shared" si="3"/>
        <v>61066149</v>
      </c>
      <c r="I31">
        <f t="shared" si="3"/>
        <v>61066149</v>
      </c>
      <c r="J31">
        <f t="shared" si="3"/>
        <v>61066149</v>
      </c>
      <c r="K31">
        <f t="shared" si="3"/>
        <v>61066149</v>
      </c>
      <c r="L31">
        <f t="shared" si="3"/>
        <v>61066149</v>
      </c>
      <c r="M31">
        <f t="shared" si="3"/>
        <v>61066149</v>
      </c>
      <c r="N31">
        <f t="shared" si="3"/>
        <v>61066149</v>
      </c>
      <c r="O31">
        <f t="shared" si="3"/>
        <v>61066149</v>
      </c>
      <c r="P31">
        <f t="shared" si="3"/>
        <v>61066149</v>
      </c>
      <c r="Q31">
        <f t="shared" si="3"/>
        <v>61066149</v>
      </c>
      <c r="R31">
        <f t="shared" si="3"/>
        <v>61066149</v>
      </c>
      <c r="S31">
        <f t="shared" si="3"/>
        <v>61066149</v>
      </c>
      <c r="T31">
        <f t="shared" si="3"/>
        <v>61066149</v>
      </c>
      <c r="U31">
        <f t="shared" si="3"/>
        <v>61066149</v>
      </c>
      <c r="W31">
        <f>SUMSQ(A9,B10,C11,D12,E13,F14,G15,H16,I17,J18,K19,L20,M21,N22,O23,P24,Q25,R26,S27,T28,U29)</f>
        <v>61066149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"/>
    </sheetView>
  </sheetViews>
  <sheetFormatPr defaultColWidth="9.7109375" defaultRowHeight="15"/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24</v>
      </c>
    </row>
    <row r="3" spans="1:4" ht="14.25">
      <c r="A3" s="5" t="s">
        <v>3</v>
      </c>
      <c r="B3" s="2">
        <f>MAX(A9:X32)</f>
        <v>4253</v>
      </c>
      <c r="C3" s="5" t="s">
        <v>7</v>
      </c>
      <c r="D3" s="4" t="s">
        <v>10</v>
      </c>
    </row>
    <row r="4" spans="1:3" ht="14.25">
      <c r="A4" s="5" t="s">
        <v>4</v>
      </c>
      <c r="B4" s="2">
        <f>SUM(A9:X32)/B2</f>
        <v>47016</v>
      </c>
      <c r="C4" s="3"/>
    </row>
    <row r="5" spans="1:3" ht="14.25">
      <c r="A5" s="5" t="s">
        <v>5</v>
      </c>
      <c r="B5" s="2">
        <f>SUMSQ(A9:X32)/B2</f>
        <v>129534552</v>
      </c>
      <c r="C5" s="3"/>
    </row>
    <row r="6" spans="1:3" ht="14.25">
      <c r="A6" s="6" t="s">
        <v>9</v>
      </c>
      <c r="B6" s="2"/>
      <c r="C6" s="3"/>
    </row>
    <row r="7" spans="3:26" ht="14.25">
      <c r="C7" s="3"/>
      <c r="Z7">
        <f>SUMSQ(A32,B31,C30,D29,E28,F27,G26,H25,I24,J23,K22,L21,M20,N19,O18,P17,Q16,R15,S14,T13,U12,V11,W10,X9)</f>
        <v>129534552</v>
      </c>
    </row>
    <row r="8" ht="14.25">
      <c r="Y8">
        <f>SUM(A32,B31,C30,D29,E28,F27,G26,H25,I24,J23,K22,L21,M20,N19,O18,P17,Q16,R15,S14,T13,U12,V11,W10,X9)</f>
        <v>47016</v>
      </c>
    </row>
    <row r="9" spans="1:26" ht="14.25">
      <c r="A9" s="1">
        <v>2459</v>
      </c>
      <c r="B9" s="1">
        <v>1049</v>
      </c>
      <c r="C9" s="1">
        <v>2411</v>
      </c>
      <c r="D9" s="1">
        <v>3919</v>
      </c>
      <c r="E9" s="1">
        <v>2417</v>
      </c>
      <c r="F9" s="1">
        <v>743</v>
      </c>
      <c r="G9" s="1">
        <v>2557</v>
      </c>
      <c r="H9" s="1">
        <v>3119</v>
      </c>
      <c r="I9" s="1">
        <v>1997</v>
      </c>
      <c r="J9" s="1">
        <v>3037</v>
      </c>
      <c r="K9" s="1">
        <v>4127</v>
      </c>
      <c r="L9" s="1">
        <v>1741</v>
      </c>
      <c r="M9" s="1">
        <v>821</v>
      </c>
      <c r="N9" s="1">
        <v>2267</v>
      </c>
      <c r="O9" s="1">
        <v>769</v>
      </c>
      <c r="P9" s="1">
        <v>199</v>
      </c>
      <c r="Q9" s="1">
        <v>439</v>
      </c>
      <c r="R9" s="1">
        <v>3533</v>
      </c>
      <c r="S9" s="1">
        <v>683</v>
      </c>
      <c r="T9" s="1">
        <v>2377</v>
      </c>
      <c r="U9" s="1">
        <v>3931</v>
      </c>
      <c r="V9" s="1">
        <v>239</v>
      </c>
      <c r="W9" s="1">
        <v>53</v>
      </c>
      <c r="X9" s="1">
        <v>2129</v>
      </c>
      <c r="Y9">
        <f>SUM(A9:X9)</f>
        <v>47016</v>
      </c>
      <c r="Z9">
        <f>SUMSQ(A9:X9)</f>
        <v>129534552</v>
      </c>
    </row>
    <row r="10" spans="1:26" ht="14.25">
      <c r="A10" s="1">
        <v>3323</v>
      </c>
      <c r="B10" s="1">
        <v>2851</v>
      </c>
      <c r="C10" s="1">
        <v>4177</v>
      </c>
      <c r="D10" s="1">
        <v>1031</v>
      </c>
      <c r="E10" s="1">
        <v>317</v>
      </c>
      <c r="F10" s="1">
        <v>3257</v>
      </c>
      <c r="G10" s="1">
        <v>547</v>
      </c>
      <c r="H10" s="1">
        <v>1597</v>
      </c>
      <c r="I10" s="1">
        <v>3313</v>
      </c>
      <c r="J10" s="1">
        <v>1579</v>
      </c>
      <c r="K10" s="1">
        <v>1103</v>
      </c>
      <c r="L10" s="1">
        <v>1321</v>
      </c>
      <c r="M10" s="1">
        <v>367</v>
      </c>
      <c r="N10" s="1">
        <v>3089</v>
      </c>
      <c r="O10" s="1">
        <v>1451</v>
      </c>
      <c r="P10" s="1">
        <v>877</v>
      </c>
      <c r="Q10" s="1">
        <v>3727</v>
      </c>
      <c r="R10" s="1">
        <v>409</v>
      </c>
      <c r="S10" s="1">
        <v>1847</v>
      </c>
      <c r="T10" s="1">
        <v>3929</v>
      </c>
      <c r="U10" s="1">
        <v>1697</v>
      </c>
      <c r="V10" s="1">
        <v>2767</v>
      </c>
      <c r="W10" s="1">
        <v>17</v>
      </c>
      <c r="X10" s="1">
        <v>2423</v>
      </c>
      <c r="Y10">
        <f aca="true" t="shared" si="0" ref="Y10:Y32">SUM(A10:X10)</f>
        <v>47016</v>
      </c>
      <c r="Z10">
        <f aca="true" t="shared" si="1" ref="Z10:Z32">SUMSQ(A10:X10)</f>
        <v>129534552</v>
      </c>
    </row>
    <row r="11" spans="1:26" ht="14.25">
      <c r="A11" s="1">
        <v>557</v>
      </c>
      <c r="B11" s="1">
        <v>2339</v>
      </c>
      <c r="C11" s="1">
        <v>7</v>
      </c>
      <c r="D11" s="1">
        <v>2857</v>
      </c>
      <c r="E11" s="1">
        <v>1039</v>
      </c>
      <c r="F11" s="1">
        <v>619</v>
      </c>
      <c r="G11" s="1">
        <v>1609</v>
      </c>
      <c r="H11" s="1">
        <v>4201</v>
      </c>
      <c r="I11" s="1">
        <v>2111</v>
      </c>
      <c r="J11" s="1">
        <v>4099</v>
      </c>
      <c r="K11" s="1">
        <v>3701</v>
      </c>
      <c r="L11" s="1">
        <v>3181</v>
      </c>
      <c r="M11" s="1">
        <v>929</v>
      </c>
      <c r="N11" s="1">
        <v>1733</v>
      </c>
      <c r="O11" s="1">
        <v>2999</v>
      </c>
      <c r="P11" s="1">
        <v>2069</v>
      </c>
      <c r="Q11" s="1">
        <v>2039</v>
      </c>
      <c r="R11" s="1">
        <v>29</v>
      </c>
      <c r="S11" s="1">
        <v>811</v>
      </c>
      <c r="T11" s="1">
        <v>3541</v>
      </c>
      <c r="U11" s="1">
        <v>751</v>
      </c>
      <c r="V11" s="1">
        <v>1033</v>
      </c>
      <c r="W11" s="1">
        <v>3203</v>
      </c>
      <c r="X11" s="1">
        <v>1559</v>
      </c>
      <c r="Y11">
        <f t="shared" si="0"/>
        <v>47016</v>
      </c>
      <c r="Z11">
        <f t="shared" si="1"/>
        <v>129534552</v>
      </c>
    </row>
    <row r="12" spans="1:26" ht="14.25">
      <c r="A12" s="1">
        <v>2273</v>
      </c>
      <c r="B12" s="1">
        <v>2711</v>
      </c>
      <c r="C12" s="1">
        <v>2939</v>
      </c>
      <c r="D12" s="1">
        <v>167</v>
      </c>
      <c r="E12" s="1">
        <v>2719</v>
      </c>
      <c r="F12" s="1">
        <v>59</v>
      </c>
      <c r="G12" s="1">
        <v>3967</v>
      </c>
      <c r="H12" s="1">
        <v>181</v>
      </c>
      <c r="I12" s="1">
        <v>4157</v>
      </c>
      <c r="J12" s="1">
        <v>2011</v>
      </c>
      <c r="K12" s="1">
        <v>11</v>
      </c>
      <c r="L12" s="1">
        <v>1783</v>
      </c>
      <c r="M12" s="1">
        <v>3823</v>
      </c>
      <c r="N12" s="1">
        <v>1297</v>
      </c>
      <c r="O12" s="1">
        <v>281</v>
      </c>
      <c r="P12" s="1">
        <v>3229</v>
      </c>
      <c r="Q12" s="1">
        <v>839</v>
      </c>
      <c r="R12" s="1">
        <v>1483</v>
      </c>
      <c r="S12" s="1">
        <v>2707</v>
      </c>
      <c r="T12" s="1">
        <v>1151</v>
      </c>
      <c r="U12" s="1">
        <v>2399</v>
      </c>
      <c r="V12" s="1">
        <v>2143</v>
      </c>
      <c r="W12" s="1">
        <v>1637</v>
      </c>
      <c r="X12" s="1">
        <v>3049</v>
      </c>
      <c r="Y12">
        <f t="shared" si="0"/>
        <v>47016</v>
      </c>
      <c r="Z12">
        <f t="shared" si="1"/>
        <v>129534552</v>
      </c>
    </row>
    <row r="13" spans="1:26" ht="14.25">
      <c r="A13" s="1">
        <v>449</v>
      </c>
      <c r="B13" s="1">
        <v>653</v>
      </c>
      <c r="C13" s="1">
        <v>2221</v>
      </c>
      <c r="D13" s="1">
        <v>1069</v>
      </c>
      <c r="E13" s="1">
        <v>2963</v>
      </c>
      <c r="F13" s="1">
        <v>3671</v>
      </c>
      <c r="G13" s="1">
        <v>3943</v>
      </c>
      <c r="H13" s="1">
        <v>2531</v>
      </c>
      <c r="I13" s="1">
        <v>2969</v>
      </c>
      <c r="J13" s="1">
        <v>1789</v>
      </c>
      <c r="K13" s="1">
        <v>1291</v>
      </c>
      <c r="L13" s="1">
        <v>3407</v>
      </c>
      <c r="M13" s="1">
        <v>1867</v>
      </c>
      <c r="N13" s="1">
        <v>463</v>
      </c>
      <c r="O13" s="1">
        <v>2663</v>
      </c>
      <c r="P13" s="1">
        <v>3041</v>
      </c>
      <c r="Q13" s="1">
        <v>661</v>
      </c>
      <c r="R13" s="1">
        <v>1619</v>
      </c>
      <c r="S13" s="1">
        <v>541</v>
      </c>
      <c r="T13" s="1">
        <v>179</v>
      </c>
      <c r="U13" s="1">
        <v>13</v>
      </c>
      <c r="V13" s="1">
        <v>1777</v>
      </c>
      <c r="W13" s="1">
        <v>3083</v>
      </c>
      <c r="X13" s="1">
        <v>4153</v>
      </c>
      <c r="Y13">
        <f t="shared" si="0"/>
        <v>47016</v>
      </c>
      <c r="Z13">
        <f t="shared" si="1"/>
        <v>129534552</v>
      </c>
    </row>
    <row r="14" spans="1:26" ht="14.25">
      <c r="A14" s="1">
        <v>2389</v>
      </c>
      <c r="B14" s="1">
        <v>2753</v>
      </c>
      <c r="C14" s="1">
        <v>1301</v>
      </c>
      <c r="D14" s="1">
        <v>2897</v>
      </c>
      <c r="E14" s="1">
        <v>3389</v>
      </c>
      <c r="F14" s="1">
        <v>863</v>
      </c>
      <c r="G14" s="1">
        <v>311</v>
      </c>
      <c r="H14" s="1">
        <v>1117</v>
      </c>
      <c r="I14" s="1">
        <v>1367</v>
      </c>
      <c r="J14" s="1">
        <v>1759</v>
      </c>
      <c r="K14" s="1">
        <v>457</v>
      </c>
      <c r="L14" s="1">
        <v>3911</v>
      </c>
      <c r="M14" s="1">
        <v>2083</v>
      </c>
      <c r="N14" s="1">
        <v>3769</v>
      </c>
      <c r="O14" s="1">
        <v>61</v>
      </c>
      <c r="P14" s="1">
        <v>823</v>
      </c>
      <c r="Q14" s="1">
        <v>3361</v>
      </c>
      <c r="R14" s="1">
        <v>3677</v>
      </c>
      <c r="S14" s="1">
        <v>1721</v>
      </c>
      <c r="T14" s="1">
        <v>251</v>
      </c>
      <c r="U14" s="1">
        <v>3833</v>
      </c>
      <c r="V14" s="1">
        <v>1601</v>
      </c>
      <c r="W14" s="1">
        <v>2729</v>
      </c>
      <c r="X14" s="1">
        <v>593</v>
      </c>
      <c r="Y14">
        <f t="shared" si="0"/>
        <v>47016</v>
      </c>
      <c r="Z14">
        <f t="shared" si="1"/>
        <v>129534552</v>
      </c>
    </row>
    <row r="15" spans="1:26" ht="14.25">
      <c r="A15" s="1">
        <v>3923</v>
      </c>
      <c r="B15" s="1">
        <v>1109</v>
      </c>
      <c r="C15" s="1">
        <v>2251</v>
      </c>
      <c r="D15" s="1">
        <v>3659</v>
      </c>
      <c r="E15" s="1">
        <v>2777</v>
      </c>
      <c r="F15" s="1">
        <v>991</v>
      </c>
      <c r="G15" s="1">
        <v>947</v>
      </c>
      <c r="H15" s="1">
        <v>1223</v>
      </c>
      <c r="I15" s="1">
        <v>1201</v>
      </c>
      <c r="J15" s="1">
        <v>277</v>
      </c>
      <c r="K15" s="1">
        <v>1327</v>
      </c>
      <c r="L15" s="1">
        <v>1499</v>
      </c>
      <c r="M15" s="1">
        <v>2903</v>
      </c>
      <c r="N15" s="1">
        <v>97</v>
      </c>
      <c r="O15" s="1">
        <v>3709</v>
      </c>
      <c r="P15" s="1">
        <v>3011</v>
      </c>
      <c r="Q15" s="1">
        <v>1951</v>
      </c>
      <c r="R15" s="1">
        <v>1787</v>
      </c>
      <c r="S15" s="1">
        <v>113</v>
      </c>
      <c r="T15" s="1">
        <v>4079</v>
      </c>
      <c r="U15" s="1">
        <v>859</v>
      </c>
      <c r="V15" s="1">
        <v>2551</v>
      </c>
      <c r="W15" s="1">
        <v>3853</v>
      </c>
      <c r="X15" s="1">
        <v>919</v>
      </c>
      <c r="Y15">
        <f t="shared" si="0"/>
        <v>47016</v>
      </c>
      <c r="Z15">
        <f t="shared" si="1"/>
        <v>129534552</v>
      </c>
    </row>
    <row r="16" spans="1:26" ht="14.25">
      <c r="A16" s="1">
        <v>3259</v>
      </c>
      <c r="B16" s="1">
        <v>307</v>
      </c>
      <c r="C16" s="1">
        <v>271</v>
      </c>
      <c r="D16" s="1">
        <v>829</v>
      </c>
      <c r="E16" s="1">
        <v>647</v>
      </c>
      <c r="F16" s="1">
        <v>3491</v>
      </c>
      <c r="G16" s="1">
        <v>3863</v>
      </c>
      <c r="H16" s="1">
        <v>2521</v>
      </c>
      <c r="I16" s="1">
        <v>4003</v>
      </c>
      <c r="J16" s="1">
        <v>233</v>
      </c>
      <c r="K16" s="1">
        <v>2063</v>
      </c>
      <c r="L16" s="1">
        <v>1439</v>
      </c>
      <c r="M16" s="1">
        <v>337</v>
      </c>
      <c r="N16" s="1">
        <v>2113</v>
      </c>
      <c r="O16" s="1">
        <v>1093</v>
      </c>
      <c r="P16" s="1">
        <v>2287</v>
      </c>
      <c r="Q16" s="1">
        <v>1013</v>
      </c>
      <c r="R16" s="1">
        <v>773</v>
      </c>
      <c r="S16" s="1">
        <v>3673</v>
      </c>
      <c r="T16" s="1">
        <v>2837</v>
      </c>
      <c r="U16" s="1">
        <v>2543</v>
      </c>
      <c r="V16" s="1">
        <v>3613</v>
      </c>
      <c r="W16" s="1">
        <v>2549</v>
      </c>
      <c r="X16" s="1">
        <v>1259</v>
      </c>
      <c r="Y16">
        <f t="shared" si="0"/>
        <v>47016</v>
      </c>
      <c r="Z16">
        <f t="shared" si="1"/>
        <v>129534552</v>
      </c>
    </row>
    <row r="17" spans="1:26" ht="14.25">
      <c r="A17" s="1">
        <v>827</v>
      </c>
      <c r="B17" s="1">
        <v>313</v>
      </c>
      <c r="C17" s="1">
        <v>4133</v>
      </c>
      <c r="D17" s="1">
        <v>2239</v>
      </c>
      <c r="E17" s="1">
        <v>571</v>
      </c>
      <c r="F17" s="1">
        <v>1153</v>
      </c>
      <c r="G17" s="1">
        <v>4073</v>
      </c>
      <c r="H17" s="1">
        <v>2297</v>
      </c>
      <c r="I17" s="1">
        <v>1237</v>
      </c>
      <c r="J17" s="1">
        <v>3623</v>
      </c>
      <c r="K17" s="1">
        <v>443</v>
      </c>
      <c r="L17" s="1">
        <v>1663</v>
      </c>
      <c r="M17" s="1">
        <v>3001</v>
      </c>
      <c r="N17" s="1">
        <v>2333</v>
      </c>
      <c r="O17" s="1">
        <v>659</v>
      </c>
      <c r="P17" s="1">
        <v>1693</v>
      </c>
      <c r="Q17" s="1">
        <v>2593</v>
      </c>
      <c r="R17" s="1">
        <v>2539</v>
      </c>
      <c r="S17" s="1">
        <v>3371</v>
      </c>
      <c r="T17" s="1">
        <v>401</v>
      </c>
      <c r="U17" s="1">
        <v>2731</v>
      </c>
      <c r="V17" s="1">
        <v>1063</v>
      </c>
      <c r="W17" s="1">
        <v>3797</v>
      </c>
      <c r="X17" s="1">
        <v>263</v>
      </c>
      <c r="Y17">
        <f t="shared" si="0"/>
        <v>47016</v>
      </c>
      <c r="Z17">
        <f t="shared" si="1"/>
        <v>129534552</v>
      </c>
    </row>
    <row r="18" spans="1:26" ht="14.25">
      <c r="A18" s="1">
        <v>139</v>
      </c>
      <c r="B18" s="1">
        <v>269</v>
      </c>
      <c r="C18" s="1">
        <v>1489</v>
      </c>
      <c r="D18" s="1">
        <v>2383</v>
      </c>
      <c r="E18" s="1">
        <v>89</v>
      </c>
      <c r="F18" s="1">
        <v>3517</v>
      </c>
      <c r="G18" s="1">
        <v>1879</v>
      </c>
      <c r="H18" s="1">
        <v>1699</v>
      </c>
      <c r="I18" s="1">
        <v>1667</v>
      </c>
      <c r="J18" s="1">
        <v>1087</v>
      </c>
      <c r="K18" s="1">
        <v>1949</v>
      </c>
      <c r="L18" s="1">
        <v>4021</v>
      </c>
      <c r="M18" s="1">
        <v>4091</v>
      </c>
      <c r="N18" s="1">
        <v>1907</v>
      </c>
      <c r="O18" s="1">
        <v>3461</v>
      </c>
      <c r="P18" s="1">
        <v>3061</v>
      </c>
      <c r="Q18" s="1">
        <v>1877</v>
      </c>
      <c r="R18" s="1">
        <v>421</v>
      </c>
      <c r="S18" s="1">
        <v>4159</v>
      </c>
      <c r="T18" s="1">
        <v>2447</v>
      </c>
      <c r="U18" s="1">
        <v>577</v>
      </c>
      <c r="V18" s="1">
        <v>2357</v>
      </c>
      <c r="W18" s="1">
        <v>2003</v>
      </c>
      <c r="X18" s="1">
        <v>467</v>
      </c>
      <c r="Y18">
        <f t="shared" si="0"/>
        <v>47016</v>
      </c>
      <c r="Z18">
        <f t="shared" si="1"/>
        <v>129534552</v>
      </c>
    </row>
    <row r="19" spans="1:26" ht="14.25">
      <c r="A19" s="1">
        <v>4057</v>
      </c>
      <c r="B19" s="1">
        <v>4139</v>
      </c>
      <c r="C19" s="1">
        <v>3299</v>
      </c>
      <c r="D19" s="1">
        <v>353</v>
      </c>
      <c r="E19" s="1">
        <v>359</v>
      </c>
      <c r="F19" s="1">
        <v>1399</v>
      </c>
      <c r="G19" s="1">
        <v>211</v>
      </c>
      <c r="H19" s="1">
        <v>2099</v>
      </c>
      <c r="I19" s="1">
        <v>3079</v>
      </c>
      <c r="J19" s="1">
        <v>2213</v>
      </c>
      <c r="K19" s="1">
        <v>3347</v>
      </c>
      <c r="L19" s="1">
        <v>3167</v>
      </c>
      <c r="M19" s="1">
        <v>1873</v>
      </c>
      <c r="N19" s="1">
        <v>103</v>
      </c>
      <c r="O19" s="1">
        <v>1999</v>
      </c>
      <c r="P19" s="1">
        <v>2689</v>
      </c>
      <c r="Q19" s="1">
        <v>3019</v>
      </c>
      <c r="R19" s="1">
        <v>1627</v>
      </c>
      <c r="S19" s="1">
        <v>523</v>
      </c>
      <c r="T19" s="1">
        <v>761</v>
      </c>
      <c r="U19" s="1">
        <v>3331</v>
      </c>
      <c r="V19" s="1">
        <v>1187</v>
      </c>
      <c r="W19" s="1">
        <v>1613</v>
      </c>
      <c r="X19" s="1">
        <v>569</v>
      </c>
      <c r="Y19">
        <f t="shared" si="0"/>
        <v>47016</v>
      </c>
      <c r="Z19">
        <f t="shared" si="1"/>
        <v>129534552</v>
      </c>
    </row>
    <row r="20" spans="1:26" ht="14.25">
      <c r="A20" s="1">
        <v>1553</v>
      </c>
      <c r="B20" s="1">
        <v>2207</v>
      </c>
      <c r="C20" s="1">
        <v>709</v>
      </c>
      <c r="D20" s="1">
        <v>1277</v>
      </c>
      <c r="E20" s="1">
        <v>1889</v>
      </c>
      <c r="F20" s="1">
        <v>2473</v>
      </c>
      <c r="G20" s="1">
        <v>1811</v>
      </c>
      <c r="H20" s="1">
        <v>3217</v>
      </c>
      <c r="I20" s="1">
        <v>1381</v>
      </c>
      <c r="J20" s="1">
        <v>2749</v>
      </c>
      <c r="K20" s="1">
        <v>2393</v>
      </c>
      <c r="L20" s="1">
        <v>31</v>
      </c>
      <c r="M20" s="1">
        <v>3583</v>
      </c>
      <c r="N20" s="1">
        <v>3467</v>
      </c>
      <c r="O20" s="1">
        <v>3877</v>
      </c>
      <c r="P20" s="1">
        <v>151</v>
      </c>
      <c r="Q20" s="1">
        <v>3761</v>
      </c>
      <c r="R20" s="1">
        <v>1523</v>
      </c>
      <c r="S20" s="1">
        <v>229</v>
      </c>
      <c r="T20" s="1">
        <v>509</v>
      </c>
      <c r="U20" s="1">
        <v>3301</v>
      </c>
      <c r="V20" s="1">
        <v>1061</v>
      </c>
      <c r="W20" s="1">
        <v>283</v>
      </c>
      <c r="X20" s="1">
        <v>3581</v>
      </c>
      <c r="Y20">
        <f t="shared" si="0"/>
        <v>47016</v>
      </c>
      <c r="Z20">
        <f t="shared" si="1"/>
        <v>129534552</v>
      </c>
    </row>
    <row r="21" spans="1:26" ht="14.25">
      <c r="A21" s="1">
        <v>1621</v>
      </c>
      <c r="B21" s="1">
        <v>2693</v>
      </c>
      <c r="C21" s="1">
        <v>1051</v>
      </c>
      <c r="D21" s="1">
        <v>2671</v>
      </c>
      <c r="E21" s="1">
        <v>2819</v>
      </c>
      <c r="F21" s="1">
        <v>971</v>
      </c>
      <c r="G21" s="1">
        <v>3209</v>
      </c>
      <c r="H21" s="1">
        <v>1229</v>
      </c>
      <c r="I21" s="1">
        <v>83</v>
      </c>
      <c r="J21" s="1">
        <v>3907</v>
      </c>
      <c r="K21" s="1">
        <v>1973</v>
      </c>
      <c r="L21" s="1">
        <v>1987</v>
      </c>
      <c r="M21" s="1">
        <v>757</v>
      </c>
      <c r="N21" s="1">
        <v>2617</v>
      </c>
      <c r="O21" s="1">
        <v>397</v>
      </c>
      <c r="P21" s="1">
        <v>563</v>
      </c>
      <c r="Q21" s="1">
        <v>101</v>
      </c>
      <c r="R21" s="1">
        <v>4093</v>
      </c>
      <c r="S21" s="1">
        <v>3847</v>
      </c>
      <c r="T21" s="1">
        <v>1607</v>
      </c>
      <c r="U21" s="1">
        <v>2843</v>
      </c>
      <c r="V21" s="1">
        <v>137</v>
      </c>
      <c r="W21" s="1">
        <v>2467</v>
      </c>
      <c r="X21" s="1">
        <v>3373</v>
      </c>
      <c r="Y21">
        <f t="shared" si="0"/>
        <v>47016</v>
      </c>
      <c r="Z21">
        <f t="shared" si="1"/>
        <v>129534552</v>
      </c>
    </row>
    <row r="22" spans="1:26" ht="14.25">
      <c r="A22" s="1">
        <v>2153</v>
      </c>
      <c r="B22" s="1">
        <v>2927</v>
      </c>
      <c r="C22" s="1">
        <v>3163</v>
      </c>
      <c r="D22" s="1">
        <v>79</v>
      </c>
      <c r="E22" s="1">
        <v>2887</v>
      </c>
      <c r="F22" s="1">
        <v>3463</v>
      </c>
      <c r="G22" s="1">
        <v>1249</v>
      </c>
      <c r="H22" s="1">
        <v>479</v>
      </c>
      <c r="I22" s="1">
        <v>3593</v>
      </c>
      <c r="J22" s="1">
        <v>857</v>
      </c>
      <c r="K22" s="1">
        <v>2293</v>
      </c>
      <c r="L22" s="1">
        <v>193</v>
      </c>
      <c r="M22" s="1">
        <v>2437</v>
      </c>
      <c r="N22" s="1">
        <v>809</v>
      </c>
      <c r="O22" s="1">
        <v>4027</v>
      </c>
      <c r="P22" s="1">
        <v>373</v>
      </c>
      <c r="Q22" s="1">
        <v>3557</v>
      </c>
      <c r="R22" s="1">
        <v>1361</v>
      </c>
      <c r="S22" s="1">
        <v>2179</v>
      </c>
      <c r="T22" s="1">
        <v>907</v>
      </c>
      <c r="U22" s="1">
        <v>4051</v>
      </c>
      <c r="V22" s="1">
        <v>1709</v>
      </c>
      <c r="W22" s="1">
        <v>727</v>
      </c>
      <c r="X22" s="1">
        <v>1543</v>
      </c>
      <c r="Y22">
        <f t="shared" si="0"/>
        <v>47016</v>
      </c>
      <c r="Z22">
        <f t="shared" si="1"/>
        <v>129534552</v>
      </c>
    </row>
    <row r="23" spans="1:26" ht="14.25">
      <c r="A23" s="1">
        <v>19</v>
      </c>
      <c r="B23" s="1">
        <v>223</v>
      </c>
      <c r="C23" s="1">
        <v>2657</v>
      </c>
      <c r="D23" s="1">
        <v>1487</v>
      </c>
      <c r="E23" s="1">
        <v>1471</v>
      </c>
      <c r="F23" s="1">
        <v>1319</v>
      </c>
      <c r="G23" s="1">
        <v>1433</v>
      </c>
      <c r="H23" s="1">
        <v>1801</v>
      </c>
      <c r="I23" s="1">
        <v>1123</v>
      </c>
      <c r="J23" s="1">
        <v>3643</v>
      </c>
      <c r="K23" s="1">
        <v>4231</v>
      </c>
      <c r="L23" s="1">
        <v>2687</v>
      </c>
      <c r="M23" s="1">
        <v>2713</v>
      </c>
      <c r="N23" s="1">
        <v>1933</v>
      </c>
      <c r="O23" s="1">
        <v>3767</v>
      </c>
      <c r="P23" s="1">
        <v>1423</v>
      </c>
      <c r="Q23" s="1">
        <v>3607</v>
      </c>
      <c r="R23" s="1">
        <v>331</v>
      </c>
      <c r="S23" s="1">
        <v>1193</v>
      </c>
      <c r="T23" s="1">
        <v>1171</v>
      </c>
      <c r="U23" s="1">
        <v>1021</v>
      </c>
      <c r="V23" s="1">
        <v>3803</v>
      </c>
      <c r="W23" s="1">
        <v>433</v>
      </c>
      <c r="X23" s="1">
        <v>3527</v>
      </c>
      <c r="Y23">
        <f t="shared" si="0"/>
        <v>47016</v>
      </c>
      <c r="Z23">
        <f t="shared" si="1"/>
        <v>129534552</v>
      </c>
    </row>
    <row r="24" spans="1:26" ht="14.25">
      <c r="A24" s="1">
        <v>2027</v>
      </c>
      <c r="B24" s="1">
        <v>1931</v>
      </c>
      <c r="C24" s="1">
        <v>677</v>
      </c>
      <c r="D24" s="1">
        <v>2053</v>
      </c>
      <c r="E24" s="1">
        <v>1571</v>
      </c>
      <c r="F24" s="1">
        <v>3539</v>
      </c>
      <c r="G24" s="1">
        <v>349</v>
      </c>
      <c r="H24" s="1">
        <v>71</v>
      </c>
      <c r="I24" s="1">
        <v>1019</v>
      </c>
      <c r="J24" s="1">
        <v>1861</v>
      </c>
      <c r="K24" s="1">
        <v>797</v>
      </c>
      <c r="L24" s="1">
        <v>379</v>
      </c>
      <c r="M24" s="1">
        <v>3733</v>
      </c>
      <c r="N24" s="1">
        <v>37</v>
      </c>
      <c r="O24" s="1">
        <v>2347</v>
      </c>
      <c r="P24" s="1">
        <v>3851</v>
      </c>
      <c r="Q24" s="1">
        <v>2803</v>
      </c>
      <c r="R24" s="1">
        <v>2861</v>
      </c>
      <c r="S24" s="1">
        <v>3631</v>
      </c>
      <c r="T24" s="1">
        <v>2503</v>
      </c>
      <c r="U24" s="1">
        <v>227</v>
      </c>
      <c r="V24" s="1">
        <v>3691</v>
      </c>
      <c r="W24" s="1">
        <v>2971</v>
      </c>
      <c r="X24" s="1">
        <v>2087</v>
      </c>
      <c r="Y24">
        <f t="shared" si="0"/>
        <v>47016</v>
      </c>
      <c r="Z24">
        <f t="shared" si="1"/>
        <v>129534552</v>
      </c>
    </row>
    <row r="25" spans="1:26" ht="14.25">
      <c r="A25" s="1">
        <v>503</v>
      </c>
      <c r="B25" s="1">
        <v>4111</v>
      </c>
      <c r="C25" s="1">
        <v>937</v>
      </c>
      <c r="D25" s="1">
        <v>3169</v>
      </c>
      <c r="E25" s="1">
        <v>3793</v>
      </c>
      <c r="F25" s="1">
        <v>997</v>
      </c>
      <c r="G25" s="1">
        <v>1231</v>
      </c>
      <c r="H25" s="1">
        <v>4049</v>
      </c>
      <c r="I25" s="1">
        <v>701</v>
      </c>
      <c r="J25" s="1">
        <v>67</v>
      </c>
      <c r="K25" s="1">
        <v>2203</v>
      </c>
      <c r="L25" s="1">
        <v>2633</v>
      </c>
      <c r="M25" s="1">
        <v>1091</v>
      </c>
      <c r="N25" s="1">
        <v>2579</v>
      </c>
      <c r="O25" s="1">
        <v>787</v>
      </c>
      <c r="P25" s="1">
        <v>3529</v>
      </c>
      <c r="Q25" s="1">
        <v>1669</v>
      </c>
      <c r="R25" s="1">
        <v>131</v>
      </c>
      <c r="S25" s="1">
        <v>1901</v>
      </c>
      <c r="T25" s="1">
        <v>1993</v>
      </c>
      <c r="U25" s="1">
        <v>739</v>
      </c>
      <c r="V25" s="1">
        <v>1747</v>
      </c>
      <c r="W25" s="1">
        <v>3499</v>
      </c>
      <c r="X25" s="1">
        <v>2957</v>
      </c>
      <c r="Y25">
        <f t="shared" si="0"/>
        <v>47016</v>
      </c>
      <c r="Z25">
        <f t="shared" si="1"/>
        <v>129534552</v>
      </c>
    </row>
    <row r="26" spans="1:26" ht="14.25">
      <c r="A26" s="1">
        <v>2309</v>
      </c>
      <c r="B26" s="1">
        <v>3739</v>
      </c>
      <c r="C26" s="1">
        <v>3413</v>
      </c>
      <c r="D26" s="1">
        <v>3067</v>
      </c>
      <c r="E26" s="1">
        <v>1429</v>
      </c>
      <c r="F26" s="1">
        <v>983</v>
      </c>
      <c r="G26" s="1">
        <v>1409</v>
      </c>
      <c r="H26" s="1">
        <v>3023</v>
      </c>
      <c r="I26" s="1">
        <v>383</v>
      </c>
      <c r="J26" s="1">
        <v>23</v>
      </c>
      <c r="K26" s="1">
        <v>1531</v>
      </c>
      <c r="L26" s="1">
        <v>257</v>
      </c>
      <c r="M26" s="1">
        <v>1213</v>
      </c>
      <c r="N26" s="1">
        <v>3697</v>
      </c>
      <c r="O26" s="1">
        <v>953</v>
      </c>
      <c r="P26" s="1">
        <v>3391</v>
      </c>
      <c r="Q26" s="1">
        <v>2269</v>
      </c>
      <c r="R26" s="1">
        <v>3947</v>
      </c>
      <c r="S26" s="1">
        <v>2879</v>
      </c>
      <c r="T26" s="1">
        <v>3191</v>
      </c>
      <c r="U26" s="1">
        <v>1979</v>
      </c>
      <c r="V26" s="1">
        <v>641</v>
      </c>
      <c r="W26" s="1">
        <v>1181</v>
      </c>
      <c r="X26" s="1">
        <v>109</v>
      </c>
      <c r="Y26">
        <f t="shared" si="0"/>
        <v>47016</v>
      </c>
      <c r="Z26">
        <f t="shared" si="1"/>
        <v>129534552</v>
      </c>
    </row>
    <row r="27" spans="1:26" ht="14.25">
      <c r="A27" s="1">
        <v>1097</v>
      </c>
      <c r="B27" s="1">
        <v>419</v>
      </c>
      <c r="C27" s="1">
        <v>1753</v>
      </c>
      <c r="D27" s="1">
        <v>617</v>
      </c>
      <c r="E27" s="1">
        <v>2243</v>
      </c>
      <c r="F27" s="1">
        <v>3719</v>
      </c>
      <c r="G27" s="1">
        <v>3329</v>
      </c>
      <c r="H27" s="1">
        <v>3511</v>
      </c>
      <c r="I27" s="1">
        <v>1657</v>
      </c>
      <c r="J27" s="1">
        <v>1549</v>
      </c>
      <c r="K27" s="1">
        <v>487</v>
      </c>
      <c r="L27" s="1">
        <v>521</v>
      </c>
      <c r="M27" s="1">
        <v>47</v>
      </c>
      <c r="N27" s="1">
        <v>293</v>
      </c>
      <c r="O27" s="1">
        <v>3121</v>
      </c>
      <c r="P27" s="1">
        <v>2953</v>
      </c>
      <c r="Q27" s="1">
        <v>3637</v>
      </c>
      <c r="R27" s="1">
        <v>1163</v>
      </c>
      <c r="S27" s="1">
        <v>1217</v>
      </c>
      <c r="T27" s="1">
        <v>1453</v>
      </c>
      <c r="U27" s="1">
        <v>2017</v>
      </c>
      <c r="V27" s="1">
        <v>3307</v>
      </c>
      <c r="W27" s="1">
        <v>2677</v>
      </c>
      <c r="X27" s="1">
        <v>4229</v>
      </c>
      <c r="Y27">
        <f t="shared" si="0"/>
        <v>47016</v>
      </c>
      <c r="Z27">
        <f t="shared" si="1"/>
        <v>129534552</v>
      </c>
    </row>
    <row r="28" spans="1:26" ht="14.25">
      <c r="A28" s="1">
        <v>691</v>
      </c>
      <c r="B28" s="1">
        <v>941</v>
      </c>
      <c r="C28" s="1">
        <v>3343</v>
      </c>
      <c r="D28" s="1">
        <v>3559</v>
      </c>
      <c r="E28" s="1">
        <v>4007</v>
      </c>
      <c r="F28" s="1">
        <v>2089</v>
      </c>
      <c r="G28" s="1">
        <v>3433</v>
      </c>
      <c r="H28" s="1">
        <v>3547</v>
      </c>
      <c r="I28" s="1">
        <v>163</v>
      </c>
      <c r="J28" s="1">
        <v>1289</v>
      </c>
      <c r="K28" s="1">
        <v>911</v>
      </c>
      <c r="L28" s="1">
        <v>2833</v>
      </c>
      <c r="M28" s="1">
        <v>2801</v>
      </c>
      <c r="N28" s="1">
        <v>3109</v>
      </c>
      <c r="O28" s="1">
        <v>1129</v>
      </c>
      <c r="P28" s="1">
        <v>967</v>
      </c>
      <c r="Q28" s="1">
        <v>43</v>
      </c>
      <c r="R28" s="1">
        <v>2081</v>
      </c>
      <c r="S28" s="1">
        <v>1481</v>
      </c>
      <c r="T28" s="1">
        <v>2647</v>
      </c>
      <c r="U28" s="1">
        <v>2137</v>
      </c>
      <c r="V28" s="1">
        <v>3319</v>
      </c>
      <c r="W28" s="1">
        <v>107</v>
      </c>
      <c r="X28" s="1">
        <v>389</v>
      </c>
      <c r="Y28">
        <f t="shared" si="0"/>
        <v>47016</v>
      </c>
      <c r="Z28">
        <f t="shared" si="1"/>
        <v>129534552</v>
      </c>
    </row>
    <row r="29" spans="1:26" ht="14.25">
      <c r="A29" s="1">
        <v>4129</v>
      </c>
      <c r="B29" s="1">
        <v>2477</v>
      </c>
      <c r="C29" s="1">
        <v>2699</v>
      </c>
      <c r="D29" s="1">
        <v>241</v>
      </c>
      <c r="E29" s="1">
        <v>157</v>
      </c>
      <c r="F29" s="1">
        <v>599</v>
      </c>
      <c r="G29" s="1">
        <v>719</v>
      </c>
      <c r="H29" s="1">
        <v>73</v>
      </c>
      <c r="I29" s="1">
        <v>3457</v>
      </c>
      <c r="J29" s="1">
        <v>3221</v>
      </c>
      <c r="K29" s="1">
        <v>1567</v>
      </c>
      <c r="L29" s="1">
        <v>3989</v>
      </c>
      <c r="M29" s="1">
        <v>2351</v>
      </c>
      <c r="N29" s="1">
        <v>347</v>
      </c>
      <c r="O29" s="1">
        <v>1823</v>
      </c>
      <c r="P29" s="1">
        <v>1871</v>
      </c>
      <c r="Q29" s="1">
        <v>1427</v>
      </c>
      <c r="R29" s="1">
        <v>2591</v>
      </c>
      <c r="S29" s="1">
        <v>2281</v>
      </c>
      <c r="T29" s="1">
        <v>2441</v>
      </c>
      <c r="U29" s="1">
        <v>3449</v>
      </c>
      <c r="V29" s="1">
        <v>5</v>
      </c>
      <c r="W29" s="1">
        <v>2311</v>
      </c>
      <c r="X29" s="1">
        <v>2791</v>
      </c>
      <c r="Y29">
        <f t="shared" si="0"/>
        <v>47016</v>
      </c>
      <c r="Z29">
        <f t="shared" si="1"/>
        <v>129534552</v>
      </c>
    </row>
    <row r="30" spans="1:26" ht="14.25">
      <c r="A30" s="1">
        <v>3359</v>
      </c>
      <c r="B30" s="1">
        <v>977</v>
      </c>
      <c r="C30" s="1">
        <v>1511</v>
      </c>
      <c r="D30" s="1">
        <v>4013</v>
      </c>
      <c r="E30" s="1">
        <v>2789</v>
      </c>
      <c r="F30" s="1">
        <v>3571</v>
      </c>
      <c r="G30" s="1">
        <v>2161</v>
      </c>
      <c r="H30" s="1">
        <v>2237</v>
      </c>
      <c r="I30" s="1">
        <v>3889</v>
      </c>
      <c r="J30" s="1">
        <v>2381</v>
      </c>
      <c r="K30" s="1">
        <v>1307</v>
      </c>
      <c r="L30" s="1">
        <v>461</v>
      </c>
      <c r="M30" s="1">
        <v>127</v>
      </c>
      <c r="N30" s="1">
        <v>2029</v>
      </c>
      <c r="O30" s="1">
        <v>853</v>
      </c>
      <c r="P30" s="1">
        <v>3881</v>
      </c>
      <c r="Q30" s="1">
        <v>643</v>
      </c>
      <c r="R30" s="1">
        <v>2917</v>
      </c>
      <c r="S30" s="1">
        <v>1913</v>
      </c>
      <c r="T30" s="1">
        <v>41</v>
      </c>
      <c r="U30" s="1">
        <v>613</v>
      </c>
      <c r="V30" s="1">
        <v>3253</v>
      </c>
      <c r="W30" s="1">
        <v>631</v>
      </c>
      <c r="X30" s="1">
        <v>1459</v>
      </c>
      <c r="Y30">
        <f t="shared" si="0"/>
        <v>47016</v>
      </c>
      <c r="Z30">
        <f t="shared" si="1"/>
        <v>129534552</v>
      </c>
    </row>
    <row r="31" spans="1:26" ht="14.25">
      <c r="A31" s="1">
        <v>2621</v>
      </c>
      <c r="B31" s="1">
        <v>2741</v>
      </c>
      <c r="C31" s="1">
        <v>431</v>
      </c>
      <c r="D31" s="1">
        <v>2371</v>
      </c>
      <c r="E31" s="1">
        <v>673</v>
      </c>
      <c r="F31" s="1">
        <v>733</v>
      </c>
      <c r="G31" s="1">
        <v>1493</v>
      </c>
      <c r="H31" s="1">
        <v>587</v>
      </c>
      <c r="I31" s="1">
        <v>1583</v>
      </c>
      <c r="J31" s="1">
        <v>3271</v>
      </c>
      <c r="K31" s="1">
        <v>4253</v>
      </c>
      <c r="L31" s="1">
        <v>1303</v>
      </c>
      <c r="M31" s="1">
        <v>881</v>
      </c>
      <c r="N31" s="1">
        <v>2909</v>
      </c>
      <c r="O31" s="1">
        <v>2659</v>
      </c>
      <c r="P31" s="1">
        <v>197</v>
      </c>
      <c r="Q31" s="1">
        <v>149</v>
      </c>
      <c r="R31" s="1">
        <v>2341</v>
      </c>
      <c r="S31" s="1">
        <v>3617</v>
      </c>
      <c r="T31" s="1">
        <v>3917</v>
      </c>
      <c r="U31" s="1">
        <v>601</v>
      </c>
      <c r="V31" s="1">
        <v>3821</v>
      </c>
      <c r="W31" s="1">
        <v>1723</v>
      </c>
      <c r="X31" s="1">
        <v>2141</v>
      </c>
      <c r="Y31">
        <f t="shared" si="0"/>
        <v>47016</v>
      </c>
      <c r="Z31">
        <f t="shared" si="1"/>
        <v>129534552</v>
      </c>
    </row>
    <row r="32" spans="1:26" ht="14.25">
      <c r="A32" s="1">
        <v>1279</v>
      </c>
      <c r="B32" s="1">
        <v>3137</v>
      </c>
      <c r="C32" s="1">
        <v>173</v>
      </c>
      <c r="D32" s="1">
        <v>1009</v>
      </c>
      <c r="E32" s="1">
        <v>4001</v>
      </c>
      <c r="F32" s="1">
        <v>2797</v>
      </c>
      <c r="G32" s="1">
        <v>1283</v>
      </c>
      <c r="H32" s="1">
        <v>607</v>
      </c>
      <c r="I32" s="1">
        <v>883</v>
      </c>
      <c r="J32" s="1">
        <v>491</v>
      </c>
      <c r="K32" s="1">
        <v>3251</v>
      </c>
      <c r="L32" s="1">
        <v>2609</v>
      </c>
      <c r="M32" s="1">
        <v>3187</v>
      </c>
      <c r="N32" s="1">
        <v>4019</v>
      </c>
      <c r="O32" s="1">
        <v>2131</v>
      </c>
      <c r="P32" s="1">
        <v>887</v>
      </c>
      <c r="Q32" s="1">
        <v>1831</v>
      </c>
      <c r="R32" s="1">
        <v>3779</v>
      </c>
      <c r="S32" s="1">
        <v>499</v>
      </c>
      <c r="T32" s="1">
        <v>2683</v>
      </c>
      <c r="U32" s="1">
        <v>1373</v>
      </c>
      <c r="V32" s="1">
        <v>191</v>
      </c>
      <c r="W32" s="1">
        <v>3469</v>
      </c>
      <c r="X32" s="1">
        <v>1447</v>
      </c>
      <c r="Y32">
        <f t="shared" si="0"/>
        <v>47016</v>
      </c>
      <c r="Z32">
        <f t="shared" si="1"/>
        <v>129534552</v>
      </c>
    </row>
    <row r="33" spans="1:25" ht="14.25">
      <c r="A33">
        <f>SUM(A9:A32)</f>
        <v>47016</v>
      </c>
      <c r="B33">
        <f aca="true" t="shared" si="2" ref="B33:X33">SUM(B9:B32)</f>
        <v>47016</v>
      </c>
      <c r="C33">
        <f t="shared" si="2"/>
        <v>47016</v>
      </c>
      <c r="D33">
        <f t="shared" si="2"/>
        <v>47016</v>
      </c>
      <c r="E33">
        <f t="shared" si="2"/>
        <v>47016</v>
      </c>
      <c r="F33">
        <f t="shared" si="2"/>
        <v>47016</v>
      </c>
      <c r="G33">
        <f t="shared" si="2"/>
        <v>47016</v>
      </c>
      <c r="H33">
        <f t="shared" si="2"/>
        <v>47016</v>
      </c>
      <c r="I33">
        <f t="shared" si="2"/>
        <v>47016</v>
      </c>
      <c r="J33">
        <f t="shared" si="2"/>
        <v>47016</v>
      </c>
      <c r="K33">
        <f t="shared" si="2"/>
        <v>47016</v>
      </c>
      <c r="L33">
        <f t="shared" si="2"/>
        <v>47016</v>
      </c>
      <c r="M33">
        <f t="shared" si="2"/>
        <v>47016</v>
      </c>
      <c r="N33">
        <f t="shared" si="2"/>
        <v>47016</v>
      </c>
      <c r="O33">
        <f t="shared" si="2"/>
        <v>47016</v>
      </c>
      <c r="P33">
        <f t="shared" si="2"/>
        <v>47016</v>
      </c>
      <c r="Q33">
        <f t="shared" si="2"/>
        <v>47016</v>
      </c>
      <c r="R33">
        <f t="shared" si="2"/>
        <v>47016</v>
      </c>
      <c r="S33">
        <f t="shared" si="2"/>
        <v>47016</v>
      </c>
      <c r="T33">
        <f t="shared" si="2"/>
        <v>47016</v>
      </c>
      <c r="U33">
        <f t="shared" si="2"/>
        <v>47016</v>
      </c>
      <c r="V33">
        <f t="shared" si="2"/>
        <v>47016</v>
      </c>
      <c r="W33">
        <f t="shared" si="2"/>
        <v>47016</v>
      </c>
      <c r="X33">
        <f t="shared" si="2"/>
        <v>47016</v>
      </c>
      <c r="Y33">
        <f>SUM(A9,B10,C11,D12,E13,F14,G15,H16,I17,J18,K19,L20,M21,N22,O23,P24,Q25,R26,S27,T28,U29,V30,W31,X32)</f>
        <v>47016</v>
      </c>
    </row>
    <row r="34" spans="1:26" ht="14.25">
      <c r="A34">
        <f>SUMSQ(A9:A32)</f>
        <v>129534552</v>
      </c>
      <c r="B34">
        <f aca="true" t="shared" si="3" ref="B34:X34">SUMSQ(B9:B32)</f>
        <v>129534552</v>
      </c>
      <c r="C34">
        <f t="shared" si="3"/>
        <v>129534552</v>
      </c>
      <c r="D34">
        <f t="shared" si="3"/>
        <v>129534552</v>
      </c>
      <c r="E34">
        <f t="shared" si="3"/>
        <v>129534552</v>
      </c>
      <c r="F34">
        <f t="shared" si="3"/>
        <v>129534552</v>
      </c>
      <c r="G34">
        <f t="shared" si="3"/>
        <v>129534552</v>
      </c>
      <c r="H34">
        <f t="shared" si="3"/>
        <v>129534552</v>
      </c>
      <c r="I34">
        <f t="shared" si="3"/>
        <v>129534552</v>
      </c>
      <c r="J34">
        <f t="shared" si="3"/>
        <v>129534552</v>
      </c>
      <c r="K34">
        <f t="shared" si="3"/>
        <v>129534552</v>
      </c>
      <c r="L34">
        <f t="shared" si="3"/>
        <v>129534552</v>
      </c>
      <c r="M34">
        <f t="shared" si="3"/>
        <v>129534552</v>
      </c>
      <c r="N34">
        <f t="shared" si="3"/>
        <v>129534552</v>
      </c>
      <c r="O34">
        <f t="shared" si="3"/>
        <v>129534552</v>
      </c>
      <c r="P34">
        <f t="shared" si="3"/>
        <v>129534552</v>
      </c>
      <c r="Q34">
        <f t="shared" si="3"/>
        <v>129534552</v>
      </c>
      <c r="R34">
        <f t="shared" si="3"/>
        <v>129534552</v>
      </c>
      <c r="S34">
        <f t="shared" si="3"/>
        <v>129534552</v>
      </c>
      <c r="T34">
        <f t="shared" si="3"/>
        <v>129534552</v>
      </c>
      <c r="U34">
        <f t="shared" si="3"/>
        <v>129534552</v>
      </c>
      <c r="V34">
        <f t="shared" si="3"/>
        <v>129534552</v>
      </c>
      <c r="W34">
        <f t="shared" si="3"/>
        <v>129534552</v>
      </c>
      <c r="X34">
        <f t="shared" si="3"/>
        <v>129534552</v>
      </c>
      <c r="Z34">
        <f>SUMSQ(A9,B10,C11,D12,E13,F14,G15,H16,I17,J18,K19,L20,M21,N22,O23,P24,Q25,R26,S27,T28,U29,V30,W31,X32)</f>
        <v>129534552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9.7109375" style="0" customWidth="1"/>
    <col min="2" max="2" width="10.00390625" style="0" bestFit="1" customWidth="1"/>
    <col min="3" max="26" width="9.7109375" style="0" customWidth="1"/>
    <col min="27" max="27" width="10.00390625" style="0" bestFit="1" customWidth="1"/>
  </cols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25</v>
      </c>
    </row>
    <row r="3" spans="1:4" ht="14.25">
      <c r="A3" s="5" t="s">
        <v>3</v>
      </c>
      <c r="B3" s="2">
        <f>MAX(A9:Y33)</f>
        <v>4657</v>
      </c>
      <c r="C3" s="5" t="s">
        <v>7</v>
      </c>
      <c r="D3" s="4" t="s">
        <v>19</v>
      </c>
    </row>
    <row r="4" spans="1:3" ht="14.25">
      <c r="A4" s="5" t="s">
        <v>4</v>
      </c>
      <c r="B4" s="2">
        <f>SUM(A9:Y33)/B2</f>
        <v>53823</v>
      </c>
      <c r="C4" s="3"/>
    </row>
    <row r="5" spans="1:3" ht="14.25">
      <c r="A5" s="5" t="s">
        <v>5</v>
      </c>
      <c r="B5" s="2">
        <f>SUMSQ(A9:Y33)/B2</f>
        <v>162896257</v>
      </c>
      <c r="C5" s="3"/>
    </row>
    <row r="6" spans="1:3" ht="14.25">
      <c r="A6" s="6" t="s">
        <v>8</v>
      </c>
      <c r="B6" s="2"/>
      <c r="C6" s="3"/>
    </row>
    <row r="7" ht="14.25">
      <c r="AA7">
        <f>SUMSQ(A33,B32,C31,D30,E29,F28,G27,H26,I25,J24,K23,L22,M21,N20,O19,P18,Q17,R16,S15,T14,U13,V12,W11,X10,Y9)</f>
        <v>162896257</v>
      </c>
    </row>
    <row r="8" spans="4:26" ht="14.25">
      <c r="D8" s="3"/>
      <c r="Z8">
        <f>SUM(A33,B32,C31,D30,E29,F28,G27,H26,I25,J24,K23,L22,M21,N20,O19,P18,Q17,R16,S15,T14,U13,V12,W11,X10,Y9)</f>
        <v>53823</v>
      </c>
    </row>
    <row r="9" spans="1:27" ht="14.25">
      <c r="A9" s="1">
        <v>4513</v>
      </c>
      <c r="B9" s="1">
        <v>83</v>
      </c>
      <c r="C9" s="1">
        <v>2621</v>
      </c>
      <c r="D9" s="1">
        <v>2113</v>
      </c>
      <c r="E9" s="1">
        <v>3617</v>
      </c>
      <c r="F9" s="1">
        <v>3121</v>
      </c>
      <c r="G9" s="1">
        <v>1531</v>
      </c>
      <c r="H9" s="1">
        <v>2269</v>
      </c>
      <c r="I9" s="1">
        <v>4447</v>
      </c>
      <c r="J9" s="1">
        <v>787</v>
      </c>
      <c r="K9" s="1">
        <v>263</v>
      </c>
      <c r="L9" s="1">
        <v>2857</v>
      </c>
      <c r="M9" s="1">
        <v>2381</v>
      </c>
      <c r="N9" s="1">
        <v>829</v>
      </c>
      <c r="O9" s="1">
        <v>3511</v>
      </c>
      <c r="P9" s="1">
        <v>1109</v>
      </c>
      <c r="Q9" s="1">
        <v>1993</v>
      </c>
      <c r="R9" s="1">
        <v>3457</v>
      </c>
      <c r="S9" s="1">
        <v>191</v>
      </c>
      <c r="T9" s="1">
        <v>137</v>
      </c>
      <c r="U9" s="1">
        <v>1931</v>
      </c>
      <c r="V9" s="1">
        <v>3491</v>
      </c>
      <c r="W9" s="1">
        <v>1447</v>
      </c>
      <c r="X9" s="1">
        <v>4177</v>
      </c>
      <c r="Y9" s="1">
        <v>947</v>
      </c>
      <c r="Z9">
        <f>SUM(A9:Y9)</f>
        <v>53823</v>
      </c>
      <c r="AA9">
        <f>SUMSQ(A9:Y9)</f>
        <v>162896257</v>
      </c>
    </row>
    <row r="10" spans="1:27" ht="14.25">
      <c r="A10" s="1">
        <v>1907</v>
      </c>
      <c r="B10" s="1">
        <v>4591</v>
      </c>
      <c r="C10" s="1">
        <v>1049</v>
      </c>
      <c r="D10" s="1">
        <v>2551</v>
      </c>
      <c r="E10" s="1">
        <v>3167</v>
      </c>
      <c r="F10" s="1">
        <v>3631</v>
      </c>
      <c r="G10" s="1">
        <v>2333</v>
      </c>
      <c r="H10" s="1">
        <v>3767</v>
      </c>
      <c r="I10" s="1">
        <v>541</v>
      </c>
      <c r="J10" s="1">
        <v>4157</v>
      </c>
      <c r="K10" s="1">
        <v>1061</v>
      </c>
      <c r="L10" s="1">
        <v>283</v>
      </c>
      <c r="M10" s="1">
        <v>4493</v>
      </c>
      <c r="N10" s="1">
        <v>3989</v>
      </c>
      <c r="O10" s="1">
        <v>1667</v>
      </c>
      <c r="P10" s="1">
        <v>223</v>
      </c>
      <c r="Q10" s="1">
        <v>2473</v>
      </c>
      <c r="R10" s="1">
        <v>907</v>
      </c>
      <c r="S10" s="1">
        <v>2539</v>
      </c>
      <c r="T10" s="1">
        <v>101</v>
      </c>
      <c r="U10" s="1">
        <v>1031</v>
      </c>
      <c r="V10" s="1">
        <v>997</v>
      </c>
      <c r="W10" s="1">
        <v>1459</v>
      </c>
      <c r="X10" s="1">
        <v>2003</v>
      </c>
      <c r="Y10" s="1">
        <v>2903</v>
      </c>
      <c r="Z10">
        <f>SUM(A10:Y10)</f>
        <v>53823</v>
      </c>
      <c r="AA10">
        <f>SUMSQ(A10:Y10)</f>
        <v>162896257</v>
      </c>
    </row>
    <row r="11" spans="1:27" ht="14.25">
      <c r="A11" s="1">
        <v>883</v>
      </c>
      <c r="B11" s="1">
        <v>1901</v>
      </c>
      <c r="C11" s="1">
        <v>317</v>
      </c>
      <c r="D11" s="1">
        <v>2803</v>
      </c>
      <c r="E11" s="1">
        <v>2053</v>
      </c>
      <c r="F11" s="1">
        <v>1889</v>
      </c>
      <c r="G11" s="1">
        <v>4421</v>
      </c>
      <c r="H11" s="1">
        <v>3229</v>
      </c>
      <c r="I11" s="1">
        <v>2447</v>
      </c>
      <c r="J11" s="1">
        <v>1237</v>
      </c>
      <c r="K11" s="1">
        <v>2861</v>
      </c>
      <c r="L11" s="1">
        <v>3779</v>
      </c>
      <c r="M11" s="1">
        <v>4231</v>
      </c>
      <c r="N11" s="1">
        <v>4327</v>
      </c>
      <c r="O11" s="1">
        <v>71</v>
      </c>
      <c r="P11" s="1">
        <v>1489</v>
      </c>
      <c r="Q11" s="1">
        <v>353</v>
      </c>
      <c r="R11" s="1">
        <v>1361</v>
      </c>
      <c r="S11" s="1">
        <v>151</v>
      </c>
      <c r="T11" s="1">
        <v>1069</v>
      </c>
      <c r="U11" s="1">
        <v>4639</v>
      </c>
      <c r="V11" s="1">
        <v>2749</v>
      </c>
      <c r="W11" s="1">
        <v>1619</v>
      </c>
      <c r="X11" s="1">
        <v>2791</v>
      </c>
      <c r="Y11" s="1">
        <v>1153</v>
      </c>
      <c r="Z11">
        <f aca="true" t="shared" si="0" ref="Z11:Z33">SUM(A11:Y11)</f>
        <v>53823</v>
      </c>
      <c r="AA11">
        <f aca="true" t="shared" si="1" ref="AA11:AA33">SUMSQ(A11:Y11)</f>
        <v>162896257</v>
      </c>
    </row>
    <row r="12" spans="1:27" ht="14.25">
      <c r="A12" s="1">
        <v>2917</v>
      </c>
      <c r="B12" s="1">
        <v>2677</v>
      </c>
      <c r="C12" s="1">
        <v>2693</v>
      </c>
      <c r="D12" s="1">
        <v>193</v>
      </c>
      <c r="E12" s="1">
        <v>523</v>
      </c>
      <c r="F12" s="1">
        <v>2767</v>
      </c>
      <c r="G12" s="1">
        <v>43</v>
      </c>
      <c r="H12" s="1">
        <v>653</v>
      </c>
      <c r="I12" s="1">
        <v>4243</v>
      </c>
      <c r="J12" s="1">
        <v>1867</v>
      </c>
      <c r="K12" s="1">
        <v>2423</v>
      </c>
      <c r="L12" s="1">
        <v>3593</v>
      </c>
      <c r="M12" s="1">
        <v>1163</v>
      </c>
      <c r="N12" s="1">
        <v>1171</v>
      </c>
      <c r="O12" s="1">
        <v>3407</v>
      </c>
      <c r="P12" s="1">
        <v>3659</v>
      </c>
      <c r="Q12" s="1">
        <v>683</v>
      </c>
      <c r="R12" s="1">
        <v>1213</v>
      </c>
      <c r="S12" s="1">
        <v>1783</v>
      </c>
      <c r="T12" s="1">
        <v>4271</v>
      </c>
      <c r="U12" s="1">
        <v>1091</v>
      </c>
      <c r="V12" s="1">
        <v>4111</v>
      </c>
      <c r="W12" s="1">
        <v>3217</v>
      </c>
      <c r="X12" s="1">
        <v>3433</v>
      </c>
      <c r="Y12" s="1">
        <v>29</v>
      </c>
      <c r="Z12">
        <f t="shared" si="0"/>
        <v>53823</v>
      </c>
      <c r="AA12">
        <f t="shared" si="1"/>
        <v>162896257</v>
      </c>
    </row>
    <row r="13" spans="1:27" ht="14.25">
      <c r="A13" s="1">
        <v>4133</v>
      </c>
      <c r="B13" s="1">
        <v>1669</v>
      </c>
      <c r="C13" s="1">
        <v>233</v>
      </c>
      <c r="D13" s="1">
        <v>3271</v>
      </c>
      <c r="E13" s="1">
        <v>1093</v>
      </c>
      <c r="F13" s="1">
        <v>1913</v>
      </c>
      <c r="G13" s="1">
        <v>1279</v>
      </c>
      <c r="H13" s="1">
        <v>727</v>
      </c>
      <c r="I13" s="1">
        <v>773</v>
      </c>
      <c r="J13" s="1">
        <v>1433</v>
      </c>
      <c r="K13" s="1">
        <v>2441</v>
      </c>
      <c r="L13" s="1">
        <v>4259</v>
      </c>
      <c r="M13" s="1">
        <v>3541</v>
      </c>
      <c r="N13" s="1">
        <v>2777</v>
      </c>
      <c r="O13" s="1">
        <v>2083</v>
      </c>
      <c r="P13" s="1">
        <v>3221</v>
      </c>
      <c r="Q13" s="1">
        <v>2879</v>
      </c>
      <c r="R13" s="1">
        <v>3929</v>
      </c>
      <c r="S13" s="1">
        <v>4519</v>
      </c>
      <c r="T13" s="1">
        <v>149</v>
      </c>
      <c r="U13" s="1">
        <v>3527</v>
      </c>
      <c r="V13" s="1">
        <v>7</v>
      </c>
      <c r="W13" s="1">
        <v>2287</v>
      </c>
      <c r="X13" s="1">
        <v>1223</v>
      </c>
      <c r="Y13" s="1">
        <v>457</v>
      </c>
      <c r="Z13">
        <f t="shared" si="0"/>
        <v>53823</v>
      </c>
      <c r="AA13">
        <f t="shared" si="1"/>
        <v>162896257</v>
      </c>
    </row>
    <row r="14" spans="1:27" ht="14.25">
      <c r="A14" s="1">
        <v>4597</v>
      </c>
      <c r="B14" s="1">
        <v>3089</v>
      </c>
      <c r="C14" s="1">
        <v>347</v>
      </c>
      <c r="D14" s="1">
        <v>2371</v>
      </c>
      <c r="E14" s="1">
        <v>2417</v>
      </c>
      <c r="F14" s="1">
        <v>2357</v>
      </c>
      <c r="G14" s="1">
        <v>1117</v>
      </c>
      <c r="H14" s="1">
        <v>4027</v>
      </c>
      <c r="I14" s="1">
        <v>2011</v>
      </c>
      <c r="J14" s="1">
        <v>3329</v>
      </c>
      <c r="K14" s="1">
        <v>397</v>
      </c>
      <c r="L14" s="1">
        <v>1201</v>
      </c>
      <c r="M14" s="1">
        <v>4127</v>
      </c>
      <c r="N14" s="1">
        <v>4211</v>
      </c>
      <c r="O14" s="1">
        <v>1831</v>
      </c>
      <c r="P14" s="1">
        <v>229</v>
      </c>
      <c r="Q14" s="1">
        <v>271</v>
      </c>
      <c r="R14" s="1">
        <v>2293</v>
      </c>
      <c r="S14" s="1">
        <v>853</v>
      </c>
      <c r="T14" s="1">
        <v>2789</v>
      </c>
      <c r="U14" s="1">
        <v>743</v>
      </c>
      <c r="V14" s="1">
        <v>3623</v>
      </c>
      <c r="W14" s="1">
        <v>2267</v>
      </c>
      <c r="X14" s="1">
        <v>157</v>
      </c>
      <c r="Y14" s="1">
        <v>3169</v>
      </c>
      <c r="Z14">
        <f t="shared" si="0"/>
        <v>53823</v>
      </c>
      <c r="AA14">
        <f t="shared" si="1"/>
        <v>162896257</v>
      </c>
    </row>
    <row r="15" spans="1:27" ht="14.25">
      <c r="A15" s="1">
        <v>13</v>
      </c>
      <c r="B15" s="1">
        <v>3571</v>
      </c>
      <c r="C15" s="1">
        <v>1987</v>
      </c>
      <c r="D15" s="1">
        <v>3613</v>
      </c>
      <c r="E15" s="1">
        <v>3181</v>
      </c>
      <c r="F15" s="1">
        <v>2531</v>
      </c>
      <c r="G15" s="1">
        <v>673</v>
      </c>
      <c r="H15" s="1">
        <v>1327</v>
      </c>
      <c r="I15" s="1">
        <v>2617</v>
      </c>
      <c r="J15" s="1">
        <v>3391</v>
      </c>
      <c r="K15" s="1">
        <v>197</v>
      </c>
      <c r="L15" s="1">
        <v>449</v>
      </c>
      <c r="M15" s="1">
        <v>1657</v>
      </c>
      <c r="N15" s="1">
        <v>1933</v>
      </c>
      <c r="O15" s="1">
        <v>4357</v>
      </c>
      <c r="P15" s="1">
        <v>2729</v>
      </c>
      <c r="Q15" s="1">
        <v>199</v>
      </c>
      <c r="R15" s="1">
        <v>2081</v>
      </c>
      <c r="S15" s="1">
        <v>3709</v>
      </c>
      <c r="T15" s="1">
        <v>4139</v>
      </c>
      <c r="U15" s="1">
        <v>1663</v>
      </c>
      <c r="V15" s="1">
        <v>2707</v>
      </c>
      <c r="W15" s="1">
        <v>67</v>
      </c>
      <c r="X15" s="1">
        <v>4079</v>
      </c>
      <c r="Y15" s="1">
        <v>953</v>
      </c>
      <c r="Z15">
        <f t="shared" si="0"/>
        <v>53823</v>
      </c>
      <c r="AA15">
        <f t="shared" si="1"/>
        <v>162896257</v>
      </c>
    </row>
    <row r="16" spans="1:27" ht="14.25">
      <c r="A16" s="1">
        <v>4253</v>
      </c>
      <c r="B16" s="1">
        <v>167</v>
      </c>
      <c r="C16" s="1">
        <v>971</v>
      </c>
      <c r="D16" s="1">
        <v>863</v>
      </c>
      <c r="E16" s="1">
        <v>3361</v>
      </c>
      <c r="F16" s="1">
        <v>4649</v>
      </c>
      <c r="G16" s="1">
        <v>617</v>
      </c>
      <c r="H16" s="1">
        <v>2579</v>
      </c>
      <c r="I16" s="1">
        <v>1823</v>
      </c>
      <c r="J16" s="1">
        <v>1217</v>
      </c>
      <c r="K16" s="1">
        <v>2683</v>
      </c>
      <c r="L16" s="1">
        <v>1693</v>
      </c>
      <c r="M16" s="1">
        <v>2939</v>
      </c>
      <c r="N16" s="1">
        <v>4409</v>
      </c>
      <c r="O16" s="1">
        <v>1571</v>
      </c>
      <c r="P16" s="1">
        <v>3083</v>
      </c>
      <c r="Q16" s="1">
        <v>937</v>
      </c>
      <c r="R16" s="1">
        <v>619</v>
      </c>
      <c r="S16" s="1">
        <v>1399</v>
      </c>
      <c r="T16" s="1">
        <v>3643</v>
      </c>
      <c r="U16" s="1">
        <v>2243</v>
      </c>
      <c r="V16" s="1">
        <v>3701</v>
      </c>
      <c r="W16" s="1">
        <v>379</v>
      </c>
      <c r="X16" s="1">
        <v>467</v>
      </c>
      <c r="Y16" s="1">
        <v>3557</v>
      </c>
      <c r="Z16">
        <f t="shared" si="0"/>
        <v>53823</v>
      </c>
      <c r="AA16">
        <f t="shared" si="1"/>
        <v>162896257</v>
      </c>
    </row>
    <row r="17" spans="1:27" ht="14.25">
      <c r="A17" s="1">
        <v>3967</v>
      </c>
      <c r="B17" s="1">
        <v>2411</v>
      </c>
      <c r="C17" s="1">
        <v>4289</v>
      </c>
      <c r="D17" s="1">
        <v>3923</v>
      </c>
      <c r="E17" s="1">
        <v>3559</v>
      </c>
      <c r="F17" s="1">
        <v>3449</v>
      </c>
      <c r="G17" s="1">
        <v>487</v>
      </c>
      <c r="H17" s="1">
        <v>2437</v>
      </c>
      <c r="I17" s="1">
        <v>2039</v>
      </c>
      <c r="J17" s="1">
        <v>4057</v>
      </c>
      <c r="K17" s="1">
        <v>2663</v>
      </c>
      <c r="L17" s="1">
        <v>587</v>
      </c>
      <c r="M17" s="1">
        <v>647</v>
      </c>
      <c r="N17" s="1">
        <v>2999</v>
      </c>
      <c r="O17" s="1">
        <v>331</v>
      </c>
      <c r="P17" s="1">
        <v>4339</v>
      </c>
      <c r="Q17" s="1">
        <v>977</v>
      </c>
      <c r="R17" s="1">
        <v>443</v>
      </c>
      <c r="S17" s="1">
        <v>1451</v>
      </c>
      <c r="T17" s="1">
        <v>1301</v>
      </c>
      <c r="U17" s="1">
        <v>1297</v>
      </c>
      <c r="V17" s="1">
        <v>2897</v>
      </c>
      <c r="W17" s="1">
        <v>17</v>
      </c>
      <c r="X17" s="1">
        <v>1847</v>
      </c>
      <c r="Y17" s="1">
        <v>1409</v>
      </c>
      <c r="Z17">
        <f t="shared" si="0"/>
        <v>53823</v>
      </c>
      <c r="AA17">
        <f t="shared" si="1"/>
        <v>162896257</v>
      </c>
    </row>
    <row r="18" spans="1:27" ht="14.25">
      <c r="A18" s="1">
        <v>1009</v>
      </c>
      <c r="B18" s="1">
        <v>3301</v>
      </c>
      <c r="C18" s="1">
        <v>3061</v>
      </c>
      <c r="D18" s="1">
        <v>2351</v>
      </c>
      <c r="E18" s="1">
        <v>2137</v>
      </c>
      <c r="F18" s="1">
        <v>3469</v>
      </c>
      <c r="G18" s="1">
        <v>3847</v>
      </c>
      <c r="H18" s="1">
        <v>421</v>
      </c>
      <c r="I18" s="1">
        <v>3347</v>
      </c>
      <c r="J18" s="1">
        <v>461</v>
      </c>
      <c r="K18" s="1">
        <v>61</v>
      </c>
      <c r="L18" s="1">
        <v>3677</v>
      </c>
      <c r="M18" s="1">
        <v>601</v>
      </c>
      <c r="N18" s="1">
        <v>109</v>
      </c>
      <c r="O18" s="1">
        <v>4483</v>
      </c>
      <c r="P18" s="1">
        <v>3187</v>
      </c>
      <c r="Q18" s="1">
        <v>1423</v>
      </c>
      <c r="R18" s="1">
        <v>2521</v>
      </c>
      <c r="S18" s="1">
        <v>3041</v>
      </c>
      <c r="T18" s="1">
        <v>431</v>
      </c>
      <c r="U18" s="1">
        <v>2459</v>
      </c>
      <c r="V18" s="1">
        <v>811</v>
      </c>
      <c r="W18" s="1">
        <v>797</v>
      </c>
      <c r="X18" s="1">
        <v>2887</v>
      </c>
      <c r="Y18" s="1">
        <v>3931</v>
      </c>
      <c r="Z18">
        <f t="shared" si="0"/>
        <v>53823</v>
      </c>
      <c r="AA18">
        <f t="shared" si="1"/>
        <v>162896257</v>
      </c>
    </row>
    <row r="19" spans="1:27" ht="14.25">
      <c r="A19" s="1">
        <v>3517</v>
      </c>
      <c r="B19" s="1">
        <v>941</v>
      </c>
      <c r="C19" s="1">
        <v>1973</v>
      </c>
      <c r="D19" s="1">
        <v>2671</v>
      </c>
      <c r="E19" s="1">
        <v>4549</v>
      </c>
      <c r="F19" s="1">
        <v>1549</v>
      </c>
      <c r="G19" s="1">
        <v>383</v>
      </c>
      <c r="H19" s="1">
        <v>3947</v>
      </c>
      <c r="I19" s="1">
        <v>1129</v>
      </c>
      <c r="J19" s="1">
        <v>2089</v>
      </c>
      <c r="K19" s="1">
        <v>3821</v>
      </c>
      <c r="L19" s="1">
        <v>2309</v>
      </c>
      <c r="M19" s="1">
        <v>73</v>
      </c>
      <c r="N19" s="1">
        <v>1321</v>
      </c>
      <c r="O19" s="1">
        <v>2843</v>
      </c>
      <c r="P19" s="1">
        <v>173</v>
      </c>
      <c r="Q19" s="1">
        <v>2711</v>
      </c>
      <c r="R19" s="1">
        <v>1039</v>
      </c>
      <c r="S19" s="1">
        <v>163</v>
      </c>
      <c r="T19" s="1">
        <v>3319</v>
      </c>
      <c r="U19" s="1">
        <v>1523</v>
      </c>
      <c r="V19" s="1">
        <v>2801</v>
      </c>
      <c r="W19" s="1">
        <v>4349</v>
      </c>
      <c r="X19" s="1">
        <v>719</v>
      </c>
      <c r="Y19" s="1">
        <v>3911</v>
      </c>
      <c r="Z19">
        <f t="shared" si="0"/>
        <v>53823</v>
      </c>
      <c r="AA19">
        <f t="shared" si="1"/>
        <v>162896257</v>
      </c>
    </row>
    <row r="20" spans="1:27" ht="14.25">
      <c r="A20" s="1">
        <v>911</v>
      </c>
      <c r="B20" s="1">
        <v>3637</v>
      </c>
      <c r="C20" s="1">
        <v>3917</v>
      </c>
      <c r="D20" s="1">
        <v>3079</v>
      </c>
      <c r="E20" s="1">
        <v>557</v>
      </c>
      <c r="F20" s="1">
        <v>227</v>
      </c>
      <c r="G20" s="1">
        <v>3023</v>
      </c>
      <c r="H20" s="1">
        <v>2063</v>
      </c>
      <c r="I20" s="1">
        <v>4637</v>
      </c>
      <c r="J20" s="1">
        <v>839</v>
      </c>
      <c r="K20" s="1">
        <v>2311</v>
      </c>
      <c r="L20" s="1">
        <v>2297</v>
      </c>
      <c r="M20" s="1">
        <v>641</v>
      </c>
      <c r="N20" s="1">
        <v>599</v>
      </c>
      <c r="O20" s="1">
        <v>3037</v>
      </c>
      <c r="P20" s="1">
        <v>307</v>
      </c>
      <c r="Q20" s="1">
        <v>3343</v>
      </c>
      <c r="R20" s="1">
        <v>3307</v>
      </c>
      <c r="S20" s="1">
        <v>1319</v>
      </c>
      <c r="T20" s="1">
        <v>4019</v>
      </c>
      <c r="U20" s="1">
        <v>4273</v>
      </c>
      <c r="V20" s="1">
        <v>751</v>
      </c>
      <c r="W20" s="1">
        <v>1811</v>
      </c>
      <c r="X20" s="1">
        <v>2161</v>
      </c>
      <c r="Y20" s="1">
        <v>757</v>
      </c>
      <c r="Z20">
        <f t="shared" si="0"/>
        <v>53823</v>
      </c>
      <c r="AA20">
        <f t="shared" si="1"/>
        <v>162896257</v>
      </c>
    </row>
    <row r="21" spans="1:27" ht="14.25">
      <c r="A21" s="1">
        <v>373</v>
      </c>
      <c r="B21" s="1">
        <v>4621</v>
      </c>
      <c r="C21" s="1">
        <v>4457</v>
      </c>
      <c r="D21" s="1">
        <v>1627</v>
      </c>
      <c r="E21" s="1">
        <v>2797</v>
      </c>
      <c r="F21" s="1">
        <v>3671</v>
      </c>
      <c r="G21" s="1">
        <v>131</v>
      </c>
      <c r="H21" s="1">
        <v>2017</v>
      </c>
      <c r="I21" s="1">
        <v>919</v>
      </c>
      <c r="J21" s="1">
        <v>809</v>
      </c>
      <c r="K21" s="1">
        <v>3697</v>
      </c>
      <c r="L21" s="1">
        <v>1259</v>
      </c>
      <c r="M21" s="1">
        <v>1597</v>
      </c>
      <c r="N21" s="1">
        <v>499</v>
      </c>
      <c r="O21" s="1">
        <v>2543</v>
      </c>
      <c r="P21" s="1">
        <v>3119</v>
      </c>
      <c r="Q21" s="1">
        <v>1559</v>
      </c>
      <c r="R21" s="1">
        <v>509</v>
      </c>
      <c r="S21" s="1">
        <v>2503</v>
      </c>
      <c r="T21" s="1">
        <v>1487</v>
      </c>
      <c r="U21" s="1">
        <v>1277</v>
      </c>
      <c r="V21" s="1">
        <v>1097</v>
      </c>
      <c r="W21" s="1">
        <v>4297</v>
      </c>
      <c r="X21" s="1">
        <v>2741</v>
      </c>
      <c r="Y21" s="1">
        <v>4217</v>
      </c>
      <c r="Z21">
        <f t="shared" si="0"/>
        <v>53823</v>
      </c>
      <c r="AA21">
        <f t="shared" si="1"/>
        <v>162896257</v>
      </c>
    </row>
    <row r="22" spans="1:27" ht="14.25">
      <c r="A22" s="1">
        <v>2633</v>
      </c>
      <c r="B22" s="1">
        <v>3583</v>
      </c>
      <c r="C22" s="1">
        <v>2339</v>
      </c>
      <c r="D22" s="1">
        <v>1723</v>
      </c>
      <c r="E22" s="1">
        <v>239</v>
      </c>
      <c r="F22" s="1">
        <v>823</v>
      </c>
      <c r="G22" s="1">
        <v>2833</v>
      </c>
      <c r="H22" s="1">
        <v>277</v>
      </c>
      <c r="I22" s="1">
        <v>3727</v>
      </c>
      <c r="J22" s="1">
        <v>409</v>
      </c>
      <c r="K22" s="1">
        <v>1637</v>
      </c>
      <c r="L22" s="1">
        <v>103</v>
      </c>
      <c r="M22" s="1">
        <v>701</v>
      </c>
      <c r="N22" s="1">
        <v>3739</v>
      </c>
      <c r="O22" s="1">
        <v>1787</v>
      </c>
      <c r="P22" s="1">
        <v>4093</v>
      </c>
      <c r="Q22" s="1">
        <v>4049</v>
      </c>
      <c r="R22" s="1">
        <v>4337</v>
      </c>
      <c r="S22" s="1">
        <v>2549</v>
      </c>
      <c r="T22" s="1">
        <v>3109</v>
      </c>
      <c r="U22" s="1">
        <v>821</v>
      </c>
      <c r="V22" s="1">
        <v>1699</v>
      </c>
      <c r="W22" s="1">
        <v>709</v>
      </c>
      <c r="X22" s="1">
        <v>3907</v>
      </c>
      <c r="Y22" s="1">
        <v>1997</v>
      </c>
      <c r="Z22">
        <f t="shared" si="0"/>
        <v>53823</v>
      </c>
      <c r="AA22">
        <f t="shared" si="1"/>
        <v>162896257</v>
      </c>
    </row>
    <row r="23" spans="1:27" ht="14.25">
      <c r="A23" s="1">
        <v>1373</v>
      </c>
      <c r="B23" s="1">
        <v>1289</v>
      </c>
      <c r="C23" s="1">
        <v>2719</v>
      </c>
      <c r="D23" s="1">
        <v>3533</v>
      </c>
      <c r="E23" s="1">
        <v>19</v>
      </c>
      <c r="F23" s="1">
        <v>659</v>
      </c>
      <c r="G23" s="1">
        <v>1607</v>
      </c>
      <c r="H23" s="1">
        <v>3253</v>
      </c>
      <c r="I23" s="1">
        <v>2069</v>
      </c>
      <c r="J23" s="1">
        <v>5</v>
      </c>
      <c r="K23" s="1">
        <v>4013</v>
      </c>
      <c r="L23" s="1">
        <v>4099</v>
      </c>
      <c r="M23" s="1">
        <v>337</v>
      </c>
      <c r="N23" s="1">
        <v>1439</v>
      </c>
      <c r="O23" s="1">
        <v>2143</v>
      </c>
      <c r="P23" s="1">
        <v>251</v>
      </c>
      <c r="Q23" s="1">
        <v>521</v>
      </c>
      <c r="R23" s="1">
        <v>2281</v>
      </c>
      <c r="S23" s="1">
        <v>3257</v>
      </c>
      <c r="T23" s="1">
        <v>1609</v>
      </c>
      <c r="U23" s="1">
        <v>4507</v>
      </c>
      <c r="V23" s="1">
        <v>3793</v>
      </c>
      <c r="W23" s="1">
        <v>3299</v>
      </c>
      <c r="X23" s="1">
        <v>2141</v>
      </c>
      <c r="Y23" s="1">
        <v>3607</v>
      </c>
      <c r="Z23">
        <f t="shared" si="0"/>
        <v>53823</v>
      </c>
      <c r="AA23">
        <f t="shared" si="1"/>
        <v>162896257</v>
      </c>
    </row>
    <row r="24" spans="1:27" ht="14.25">
      <c r="A24" s="1">
        <v>547</v>
      </c>
      <c r="B24" s="1">
        <v>563</v>
      </c>
      <c r="C24" s="1">
        <v>2029</v>
      </c>
      <c r="D24" s="1">
        <v>4001</v>
      </c>
      <c r="E24" s="1">
        <v>1303</v>
      </c>
      <c r="F24" s="1">
        <v>1753</v>
      </c>
      <c r="G24" s="1">
        <v>4363</v>
      </c>
      <c r="H24" s="1">
        <v>1873</v>
      </c>
      <c r="I24" s="1">
        <v>3803</v>
      </c>
      <c r="J24" s="1">
        <v>4021</v>
      </c>
      <c r="K24" s="1">
        <v>47</v>
      </c>
      <c r="L24" s="1">
        <v>1747</v>
      </c>
      <c r="M24" s="1">
        <v>2699</v>
      </c>
      <c r="N24" s="1">
        <v>967</v>
      </c>
      <c r="O24" s="1">
        <v>1579</v>
      </c>
      <c r="P24" s="1">
        <v>1759</v>
      </c>
      <c r="Q24" s="1">
        <v>3259</v>
      </c>
      <c r="R24" s="1">
        <v>2593</v>
      </c>
      <c r="S24" s="1">
        <v>4547</v>
      </c>
      <c r="T24" s="1">
        <v>2179</v>
      </c>
      <c r="U24" s="1">
        <v>739</v>
      </c>
      <c r="V24" s="1">
        <v>2969</v>
      </c>
      <c r="W24" s="1">
        <v>3877</v>
      </c>
      <c r="X24" s="1">
        <v>349</v>
      </c>
      <c r="Y24" s="1">
        <v>257</v>
      </c>
      <c r="Z24">
        <f t="shared" si="0"/>
        <v>53823</v>
      </c>
      <c r="AA24">
        <f t="shared" si="1"/>
        <v>162896257</v>
      </c>
    </row>
    <row r="25" spans="1:27" ht="14.25">
      <c r="A25" s="1">
        <v>1709</v>
      </c>
      <c r="B25" s="1">
        <v>2383</v>
      </c>
      <c r="C25" s="1">
        <v>181</v>
      </c>
      <c r="D25" s="1">
        <v>1879</v>
      </c>
      <c r="E25" s="1">
        <v>1063</v>
      </c>
      <c r="F25" s="1">
        <v>179</v>
      </c>
      <c r="G25" s="1">
        <v>2237</v>
      </c>
      <c r="H25" s="1">
        <v>3209</v>
      </c>
      <c r="I25" s="1">
        <v>1033</v>
      </c>
      <c r="J25" s="1">
        <v>2659</v>
      </c>
      <c r="K25" s="1">
        <v>4051</v>
      </c>
      <c r="L25" s="1">
        <v>3461</v>
      </c>
      <c r="M25" s="1">
        <v>3331</v>
      </c>
      <c r="N25" s="1">
        <v>281</v>
      </c>
      <c r="O25" s="1">
        <v>1013</v>
      </c>
      <c r="P25" s="1">
        <v>2131</v>
      </c>
      <c r="Q25" s="1">
        <v>4073</v>
      </c>
      <c r="R25" s="1">
        <v>4517</v>
      </c>
      <c r="S25" s="1">
        <v>3733</v>
      </c>
      <c r="T25" s="1">
        <v>3019</v>
      </c>
      <c r="U25" s="1">
        <v>569</v>
      </c>
      <c r="V25" s="1">
        <v>1553</v>
      </c>
      <c r="W25" s="1">
        <v>439</v>
      </c>
      <c r="X25" s="1">
        <v>991</v>
      </c>
      <c r="Y25" s="1">
        <v>4129</v>
      </c>
      <c r="Z25">
        <f t="shared" si="0"/>
        <v>53823</v>
      </c>
      <c r="AA25">
        <f t="shared" si="1"/>
        <v>162896257</v>
      </c>
    </row>
    <row r="26" spans="1:27" ht="14.25">
      <c r="A26" s="1">
        <v>2153</v>
      </c>
      <c r="B26" s="1">
        <v>1229</v>
      </c>
      <c r="C26" s="1">
        <v>479</v>
      </c>
      <c r="D26" s="1">
        <v>613</v>
      </c>
      <c r="E26" s="1">
        <v>3373</v>
      </c>
      <c r="F26" s="1">
        <v>4007</v>
      </c>
      <c r="G26" s="1">
        <v>3191</v>
      </c>
      <c r="H26" s="1">
        <v>4561</v>
      </c>
      <c r="I26" s="1">
        <v>1291</v>
      </c>
      <c r="J26" s="1">
        <v>4657</v>
      </c>
      <c r="K26" s="1">
        <v>643</v>
      </c>
      <c r="L26" s="1">
        <v>827</v>
      </c>
      <c r="M26" s="1">
        <v>983</v>
      </c>
      <c r="N26" s="1">
        <v>2347</v>
      </c>
      <c r="O26" s="1">
        <v>313</v>
      </c>
      <c r="P26" s="1">
        <v>1499</v>
      </c>
      <c r="Q26" s="1">
        <v>2909</v>
      </c>
      <c r="R26" s="1">
        <v>4219</v>
      </c>
      <c r="S26" s="1">
        <v>2957</v>
      </c>
      <c r="T26" s="1">
        <v>1231</v>
      </c>
      <c r="U26" s="1">
        <v>1087</v>
      </c>
      <c r="V26" s="1">
        <v>2207</v>
      </c>
      <c r="W26" s="1">
        <v>2467</v>
      </c>
      <c r="X26" s="1">
        <v>661</v>
      </c>
      <c r="Y26" s="1">
        <v>3919</v>
      </c>
      <c r="Z26">
        <f t="shared" si="0"/>
        <v>53823</v>
      </c>
      <c r="AA26">
        <f t="shared" si="1"/>
        <v>162896257</v>
      </c>
    </row>
    <row r="27" spans="1:27" ht="14.25">
      <c r="A27" s="1">
        <v>1777</v>
      </c>
      <c r="B27" s="1">
        <v>1733</v>
      </c>
      <c r="C27" s="1">
        <v>1511</v>
      </c>
      <c r="D27" s="1">
        <v>4153</v>
      </c>
      <c r="E27" s="1">
        <v>79</v>
      </c>
      <c r="F27" s="1">
        <v>139</v>
      </c>
      <c r="G27" s="1">
        <v>3943</v>
      </c>
      <c r="H27" s="1">
        <v>3499</v>
      </c>
      <c r="I27" s="1">
        <v>761</v>
      </c>
      <c r="J27" s="1">
        <v>1697</v>
      </c>
      <c r="K27" s="1">
        <v>4201</v>
      </c>
      <c r="L27" s="1">
        <v>1427</v>
      </c>
      <c r="M27" s="1">
        <v>2851</v>
      </c>
      <c r="N27" s="1">
        <v>367</v>
      </c>
      <c r="O27" s="1">
        <v>3691</v>
      </c>
      <c r="P27" s="1">
        <v>1151</v>
      </c>
      <c r="Q27" s="1">
        <v>607</v>
      </c>
      <c r="R27" s="1">
        <v>1741</v>
      </c>
      <c r="S27" s="1">
        <v>419</v>
      </c>
      <c r="T27" s="1">
        <v>3539</v>
      </c>
      <c r="U27" s="1">
        <v>3581</v>
      </c>
      <c r="V27" s="1">
        <v>3389</v>
      </c>
      <c r="W27" s="1">
        <v>3001</v>
      </c>
      <c r="X27" s="1">
        <v>3547</v>
      </c>
      <c r="Y27" s="1">
        <v>1019</v>
      </c>
      <c r="Z27">
        <f t="shared" si="0"/>
        <v>53823</v>
      </c>
      <c r="AA27">
        <f t="shared" si="1"/>
        <v>162896257</v>
      </c>
    </row>
    <row r="28" spans="1:27" ht="14.25">
      <c r="A28" s="1">
        <v>3529</v>
      </c>
      <c r="B28" s="1">
        <v>359</v>
      </c>
      <c r="C28" s="1">
        <v>1367</v>
      </c>
      <c r="D28" s="1">
        <v>4463</v>
      </c>
      <c r="E28" s="1">
        <v>4283</v>
      </c>
      <c r="F28" s="1">
        <v>2203</v>
      </c>
      <c r="G28" s="1">
        <v>2837</v>
      </c>
      <c r="H28" s="1">
        <v>23</v>
      </c>
      <c r="I28" s="1">
        <v>1979</v>
      </c>
      <c r="J28" s="1">
        <v>593</v>
      </c>
      <c r="K28" s="1">
        <v>2341</v>
      </c>
      <c r="L28" s="1">
        <v>881</v>
      </c>
      <c r="M28" s="1">
        <v>2477</v>
      </c>
      <c r="N28" s="1">
        <v>3203</v>
      </c>
      <c r="O28" s="1">
        <v>3881</v>
      </c>
      <c r="P28" s="1">
        <v>1181</v>
      </c>
      <c r="Q28" s="1">
        <v>4261</v>
      </c>
      <c r="R28" s="1">
        <v>31</v>
      </c>
      <c r="S28" s="1">
        <v>1999</v>
      </c>
      <c r="T28" s="1">
        <v>2099</v>
      </c>
      <c r="U28" s="1">
        <v>1187</v>
      </c>
      <c r="V28" s="1">
        <v>293</v>
      </c>
      <c r="W28" s="1">
        <v>3823</v>
      </c>
      <c r="X28" s="1">
        <v>1567</v>
      </c>
      <c r="Y28" s="1">
        <v>2963</v>
      </c>
      <c r="Z28">
        <f t="shared" si="0"/>
        <v>53823</v>
      </c>
      <c r="AA28">
        <f t="shared" si="1"/>
        <v>162896257</v>
      </c>
    </row>
    <row r="29" spans="1:27" ht="14.25">
      <c r="A29" s="1">
        <v>1051</v>
      </c>
      <c r="B29" s="1">
        <v>571</v>
      </c>
      <c r="C29" s="1">
        <v>2657</v>
      </c>
      <c r="D29" s="1">
        <v>113</v>
      </c>
      <c r="E29" s="1">
        <v>1249</v>
      </c>
      <c r="F29" s="1">
        <v>3251</v>
      </c>
      <c r="G29" s="1">
        <v>2273</v>
      </c>
      <c r="H29" s="1">
        <v>1721</v>
      </c>
      <c r="I29" s="1">
        <v>11</v>
      </c>
      <c r="J29" s="1">
        <v>4229</v>
      </c>
      <c r="K29" s="1">
        <v>2647</v>
      </c>
      <c r="L29" s="1">
        <v>4651</v>
      </c>
      <c r="M29" s="1">
        <v>3323</v>
      </c>
      <c r="N29" s="1">
        <v>3011</v>
      </c>
      <c r="O29" s="1">
        <v>389</v>
      </c>
      <c r="P29" s="1">
        <v>3863</v>
      </c>
      <c r="Q29" s="1">
        <v>1429</v>
      </c>
      <c r="R29" s="1">
        <v>1471</v>
      </c>
      <c r="S29" s="1">
        <v>2251</v>
      </c>
      <c r="T29" s="1">
        <v>3719</v>
      </c>
      <c r="U29" s="1">
        <v>401</v>
      </c>
      <c r="V29" s="1">
        <v>463</v>
      </c>
      <c r="W29" s="1">
        <v>2687</v>
      </c>
      <c r="X29" s="1">
        <v>4003</v>
      </c>
      <c r="Y29" s="1">
        <v>2389</v>
      </c>
      <c r="Z29">
        <f t="shared" si="0"/>
        <v>53823</v>
      </c>
      <c r="AA29">
        <f t="shared" si="1"/>
        <v>162896257</v>
      </c>
    </row>
    <row r="30" spans="1:27" ht="14.25">
      <c r="A30" s="1">
        <v>1613</v>
      </c>
      <c r="B30" s="1">
        <v>4451</v>
      </c>
      <c r="C30" s="1">
        <v>4423</v>
      </c>
      <c r="D30" s="1">
        <v>211</v>
      </c>
      <c r="E30" s="1">
        <v>3413</v>
      </c>
      <c r="F30" s="1">
        <v>733</v>
      </c>
      <c r="G30" s="1">
        <v>1543</v>
      </c>
      <c r="H30" s="1">
        <v>89</v>
      </c>
      <c r="I30" s="1">
        <v>2087</v>
      </c>
      <c r="J30" s="1">
        <v>1861</v>
      </c>
      <c r="K30" s="1">
        <v>857</v>
      </c>
      <c r="L30" s="1">
        <v>1621</v>
      </c>
      <c r="M30" s="1">
        <v>503</v>
      </c>
      <c r="N30" s="1">
        <v>3049</v>
      </c>
      <c r="O30" s="1">
        <v>677</v>
      </c>
      <c r="P30" s="1">
        <v>2953</v>
      </c>
      <c r="Q30" s="1">
        <v>1583</v>
      </c>
      <c r="R30" s="1">
        <v>2591</v>
      </c>
      <c r="S30" s="1">
        <v>3761</v>
      </c>
      <c r="T30" s="1">
        <v>107</v>
      </c>
      <c r="U30" s="1">
        <v>4373</v>
      </c>
      <c r="V30" s="1">
        <v>2713</v>
      </c>
      <c r="W30" s="1">
        <v>3769</v>
      </c>
      <c r="X30" s="1">
        <v>1871</v>
      </c>
      <c r="Y30" s="1">
        <v>2971</v>
      </c>
      <c r="Z30">
        <f t="shared" si="0"/>
        <v>53823</v>
      </c>
      <c r="AA30">
        <f t="shared" si="1"/>
        <v>162896257</v>
      </c>
    </row>
    <row r="31" spans="1:27" ht="14.25">
      <c r="A31" s="1">
        <v>1193</v>
      </c>
      <c r="B31" s="1">
        <v>1601</v>
      </c>
      <c r="C31" s="1">
        <v>887</v>
      </c>
      <c r="D31" s="1">
        <v>859</v>
      </c>
      <c r="E31" s="1">
        <v>1789</v>
      </c>
      <c r="F31" s="1">
        <v>311</v>
      </c>
      <c r="G31" s="1">
        <v>2557</v>
      </c>
      <c r="H31" s="1">
        <v>3359</v>
      </c>
      <c r="I31" s="1">
        <v>53</v>
      </c>
      <c r="J31" s="1">
        <v>2731</v>
      </c>
      <c r="K31" s="1">
        <v>2239</v>
      </c>
      <c r="L31" s="1">
        <v>877</v>
      </c>
      <c r="M31" s="1">
        <v>3313</v>
      </c>
      <c r="N31" s="1">
        <v>1801</v>
      </c>
      <c r="O31" s="1">
        <v>2689</v>
      </c>
      <c r="P31" s="1">
        <v>2111</v>
      </c>
      <c r="Q31" s="1">
        <v>4397</v>
      </c>
      <c r="R31" s="1">
        <v>4391</v>
      </c>
      <c r="S31" s="1">
        <v>3467</v>
      </c>
      <c r="T31" s="1">
        <v>929</v>
      </c>
      <c r="U31" s="1">
        <v>4091</v>
      </c>
      <c r="V31" s="1">
        <v>4441</v>
      </c>
      <c r="W31" s="1">
        <v>2927</v>
      </c>
      <c r="X31" s="1">
        <v>41</v>
      </c>
      <c r="Y31" s="1">
        <v>769</v>
      </c>
      <c r="Z31">
        <f t="shared" si="0"/>
        <v>53823</v>
      </c>
      <c r="AA31">
        <f t="shared" si="1"/>
        <v>162896257</v>
      </c>
    </row>
    <row r="32" spans="1:27" ht="14.25">
      <c r="A32" s="1">
        <v>2129</v>
      </c>
      <c r="B32" s="1">
        <v>1949</v>
      </c>
      <c r="C32" s="1">
        <v>3853</v>
      </c>
      <c r="D32" s="1">
        <v>577</v>
      </c>
      <c r="E32" s="1">
        <v>631</v>
      </c>
      <c r="F32" s="1">
        <v>691</v>
      </c>
      <c r="G32" s="1">
        <v>4603</v>
      </c>
      <c r="H32" s="1">
        <v>2399</v>
      </c>
      <c r="I32" s="1">
        <v>4159</v>
      </c>
      <c r="J32" s="1">
        <v>3067</v>
      </c>
      <c r="K32" s="1">
        <v>4241</v>
      </c>
      <c r="L32" s="1">
        <v>3673</v>
      </c>
      <c r="M32" s="1">
        <v>1381</v>
      </c>
      <c r="N32" s="1">
        <v>3163</v>
      </c>
      <c r="O32" s="1">
        <v>37</v>
      </c>
      <c r="P32" s="1">
        <v>1483</v>
      </c>
      <c r="Q32" s="1">
        <v>3797</v>
      </c>
      <c r="R32" s="1">
        <v>491</v>
      </c>
      <c r="S32" s="1">
        <v>1021</v>
      </c>
      <c r="T32" s="1">
        <v>2609</v>
      </c>
      <c r="U32" s="1">
        <v>2393</v>
      </c>
      <c r="V32" s="1">
        <v>127</v>
      </c>
      <c r="W32" s="1">
        <v>2753</v>
      </c>
      <c r="X32" s="1">
        <v>1493</v>
      </c>
      <c r="Y32" s="1">
        <v>1103</v>
      </c>
      <c r="Z32">
        <f t="shared" si="0"/>
        <v>53823</v>
      </c>
      <c r="AA32">
        <f t="shared" si="1"/>
        <v>162896257</v>
      </c>
    </row>
    <row r="33" spans="1:27" ht="14.25">
      <c r="A33" s="1">
        <v>1123</v>
      </c>
      <c r="B33" s="1">
        <v>1453</v>
      </c>
      <c r="C33" s="1">
        <v>3463</v>
      </c>
      <c r="D33" s="1">
        <v>269</v>
      </c>
      <c r="E33" s="1">
        <v>3371</v>
      </c>
      <c r="F33" s="1">
        <v>3851</v>
      </c>
      <c r="G33" s="1">
        <v>1951</v>
      </c>
      <c r="H33" s="1">
        <v>97</v>
      </c>
      <c r="I33" s="1">
        <v>1877</v>
      </c>
      <c r="J33" s="1">
        <v>2221</v>
      </c>
      <c r="K33" s="1">
        <v>2027</v>
      </c>
      <c r="L33" s="1">
        <v>2213</v>
      </c>
      <c r="M33" s="1">
        <v>3833</v>
      </c>
      <c r="N33" s="1">
        <v>1283</v>
      </c>
      <c r="O33" s="1">
        <v>3889</v>
      </c>
      <c r="P33" s="1">
        <v>4481</v>
      </c>
      <c r="Q33" s="1">
        <v>3137</v>
      </c>
      <c r="R33" s="1">
        <v>1481</v>
      </c>
      <c r="S33" s="1">
        <v>241</v>
      </c>
      <c r="T33" s="1">
        <v>2819</v>
      </c>
      <c r="U33" s="1">
        <v>2377</v>
      </c>
      <c r="V33" s="1">
        <v>433</v>
      </c>
      <c r="W33" s="1">
        <v>59</v>
      </c>
      <c r="X33" s="1">
        <v>4567</v>
      </c>
      <c r="Y33" s="1">
        <v>1307</v>
      </c>
      <c r="Z33">
        <f t="shared" si="0"/>
        <v>53823</v>
      </c>
      <c r="AA33">
        <f t="shared" si="1"/>
        <v>162896257</v>
      </c>
    </row>
    <row r="34" spans="1:26" ht="14.25">
      <c r="A34">
        <f>SUM(A9:A33)</f>
        <v>53823</v>
      </c>
      <c r="B34">
        <f>SUM(B9:B33)</f>
        <v>53823</v>
      </c>
      <c r="C34">
        <f aca="true" t="shared" si="2" ref="C34:Y34">SUM(C9:C33)</f>
        <v>53823</v>
      </c>
      <c r="D34">
        <f t="shared" si="2"/>
        <v>53823</v>
      </c>
      <c r="E34">
        <f t="shared" si="2"/>
        <v>53823</v>
      </c>
      <c r="F34">
        <f t="shared" si="2"/>
        <v>53823</v>
      </c>
      <c r="G34">
        <f t="shared" si="2"/>
        <v>53823</v>
      </c>
      <c r="H34">
        <f t="shared" si="2"/>
        <v>53823</v>
      </c>
      <c r="I34">
        <f t="shared" si="2"/>
        <v>53823</v>
      </c>
      <c r="J34">
        <f t="shared" si="2"/>
        <v>53823</v>
      </c>
      <c r="K34">
        <f t="shared" si="2"/>
        <v>53823</v>
      </c>
      <c r="L34">
        <f t="shared" si="2"/>
        <v>53823</v>
      </c>
      <c r="M34">
        <f t="shared" si="2"/>
        <v>53823</v>
      </c>
      <c r="N34">
        <f t="shared" si="2"/>
        <v>53823</v>
      </c>
      <c r="O34">
        <f t="shared" si="2"/>
        <v>53823</v>
      </c>
      <c r="P34">
        <f t="shared" si="2"/>
        <v>53823</v>
      </c>
      <c r="Q34">
        <f t="shared" si="2"/>
        <v>53823</v>
      </c>
      <c r="R34">
        <f t="shared" si="2"/>
        <v>53823</v>
      </c>
      <c r="S34">
        <f t="shared" si="2"/>
        <v>53823</v>
      </c>
      <c r="T34">
        <f t="shared" si="2"/>
        <v>53823</v>
      </c>
      <c r="U34">
        <f t="shared" si="2"/>
        <v>53823</v>
      </c>
      <c r="V34">
        <f t="shared" si="2"/>
        <v>53823</v>
      </c>
      <c r="W34">
        <f t="shared" si="2"/>
        <v>53823</v>
      </c>
      <c r="X34">
        <f t="shared" si="2"/>
        <v>53823</v>
      </c>
      <c r="Y34">
        <f t="shared" si="2"/>
        <v>53823</v>
      </c>
      <c r="Z34">
        <f>SUM(A9,B10,C11,D12,E13,F14,G15,H16,I17,J18,K19,L20,M21,N22,O23,P24,Q25,R26,S27,T28,U29,V30,W31,X32,Y33)</f>
        <v>53823</v>
      </c>
    </row>
    <row r="35" spans="1:27" ht="14.25">
      <c r="A35">
        <f>SUMSQ(A9:A33)</f>
        <v>162896257</v>
      </c>
      <c r="B35">
        <f>SUMSQ(B9:B33)</f>
        <v>162896257</v>
      </c>
      <c r="C35">
        <f aca="true" t="shared" si="3" ref="C35:Y35">SUMSQ(C9:C33)</f>
        <v>162896257</v>
      </c>
      <c r="D35">
        <f t="shared" si="3"/>
        <v>162896257</v>
      </c>
      <c r="E35">
        <f t="shared" si="3"/>
        <v>162896257</v>
      </c>
      <c r="F35">
        <f t="shared" si="3"/>
        <v>162896257</v>
      </c>
      <c r="G35">
        <f t="shared" si="3"/>
        <v>162896257</v>
      </c>
      <c r="H35">
        <f t="shared" si="3"/>
        <v>162896257</v>
      </c>
      <c r="I35">
        <f t="shared" si="3"/>
        <v>162896257</v>
      </c>
      <c r="J35">
        <f t="shared" si="3"/>
        <v>162896257</v>
      </c>
      <c r="K35">
        <f t="shared" si="3"/>
        <v>162896257</v>
      </c>
      <c r="L35">
        <f t="shared" si="3"/>
        <v>162896257</v>
      </c>
      <c r="M35">
        <f t="shared" si="3"/>
        <v>162896257</v>
      </c>
      <c r="N35">
        <f t="shared" si="3"/>
        <v>162896257</v>
      </c>
      <c r="O35">
        <f t="shared" si="3"/>
        <v>162896257</v>
      </c>
      <c r="P35">
        <f t="shared" si="3"/>
        <v>162896257</v>
      </c>
      <c r="Q35">
        <f t="shared" si="3"/>
        <v>162896257</v>
      </c>
      <c r="R35">
        <f t="shared" si="3"/>
        <v>162896257</v>
      </c>
      <c r="S35">
        <f t="shared" si="3"/>
        <v>162896257</v>
      </c>
      <c r="T35">
        <f t="shared" si="3"/>
        <v>162896257</v>
      </c>
      <c r="U35">
        <f t="shared" si="3"/>
        <v>162896257</v>
      </c>
      <c r="V35">
        <f t="shared" si="3"/>
        <v>162896257</v>
      </c>
      <c r="W35">
        <f t="shared" si="3"/>
        <v>162896257</v>
      </c>
      <c r="X35">
        <f t="shared" si="3"/>
        <v>162896257</v>
      </c>
      <c r="Y35">
        <f t="shared" si="3"/>
        <v>162896257</v>
      </c>
      <c r="AA35">
        <f>SUMSQ(A9,B10,C11,D12,E13,F14,G15,H16,I17,J18,K19,L20,M21,N22,O23,P24,Q25,R26,S27,T28,U29,V30,W31,X32,Y33)</f>
        <v>162896257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9.7109375" style="0" customWidth="1"/>
    <col min="2" max="2" width="10.00390625" style="0" bestFit="1" customWidth="1"/>
    <col min="3" max="26" width="9.7109375" style="0" customWidth="1"/>
    <col min="27" max="27" width="10.00390625" style="0" bestFit="1" customWidth="1"/>
  </cols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25</v>
      </c>
    </row>
    <row r="3" spans="1:4" ht="14.25">
      <c r="A3" s="5" t="s">
        <v>3</v>
      </c>
      <c r="B3" s="2">
        <f>MAX(A9:Y33)</f>
        <v>4679</v>
      </c>
      <c r="C3" s="5" t="s">
        <v>7</v>
      </c>
      <c r="D3" s="4" t="s">
        <v>20</v>
      </c>
    </row>
    <row r="4" spans="1:3" ht="14.25">
      <c r="A4" s="5" t="s">
        <v>4</v>
      </c>
      <c r="B4" s="2">
        <f>SUM(A9:Y33)/B2</f>
        <v>53819</v>
      </c>
      <c r="C4" s="3"/>
    </row>
    <row r="5" spans="1:3" ht="14.25">
      <c r="A5" s="5" t="s">
        <v>5</v>
      </c>
      <c r="B5" s="2">
        <f>SUMSQ(A9:Y33)/B2</f>
        <v>162859729</v>
      </c>
      <c r="C5" s="3"/>
    </row>
    <row r="6" spans="1:3" ht="14.25">
      <c r="A6" s="6" t="s">
        <v>9</v>
      </c>
      <c r="B6" s="2"/>
      <c r="C6" s="3"/>
    </row>
    <row r="7" ht="14.25">
      <c r="AA7">
        <f>SUMSQ(A33,B32,C31,D30,E29,F28,G27,H26,I25,J24,K23,L22,M21,N20,O19,P18,Q17,R16,S15,T14,U13,V12,W11,X10,Y9)</f>
        <v>162859729</v>
      </c>
    </row>
    <row r="8" spans="4:26" ht="14.25">
      <c r="D8" s="3"/>
      <c r="Z8">
        <f>SUM(A33,B32,C31,D30,E29,F28,G27,H26,I25,J24,K23,L22,M21,N20,O19,P18,Q17,R16,S15,T14,U13,V12,W11,X10,Y9)</f>
        <v>53819</v>
      </c>
    </row>
    <row r="9" spans="1:27" ht="14.25">
      <c r="A9" s="1">
        <v>587</v>
      </c>
      <c r="B9" s="1">
        <v>3301</v>
      </c>
      <c r="C9" s="1">
        <v>4349</v>
      </c>
      <c r="D9" s="1">
        <v>4099</v>
      </c>
      <c r="E9" s="1">
        <v>4217</v>
      </c>
      <c r="F9" s="1">
        <v>109</v>
      </c>
      <c r="G9" s="1">
        <v>2551</v>
      </c>
      <c r="H9" s="1">
        <v>1171</v>
      </c>
      <c r="I9" s="1">
        <v>79</v>
      </c>
      <c r="J9" s="1">
        <v>1181</v>
      </c>
      <c r="K9" s="1">
        <v>3299</v>
      </c>
      <c r="L9" s="1">
        <v>317</v>
      </c>
      <c r="M9" s="1">
        <v>2713</v>
      </c>
      <c r="N9" s="1">
        <v>2647</v>
      </c>
      <c r="O9" s="1">
        <v>3163</v>
      </c>
      <c r="P9" s="1">
        <v>2557</v>
      </c>
      <c r="Q9" s="1">
        <v>2423</v>
      </c>
      <c r="R9" s="1">
        <v>2707</v>
      </c>
      <c r="S9" s="1">
        <v>1201</v>
      </c>
      <c r="T9" s="1">
        <v>1597</v>
      </c>
      <c r="U9" s="1">
        <v>463</v>
      </c>
      <c r="V9" s="1">
        <v>1709</v>
      </c>
      <c r="W9" s="1">
        <v>4339</v>
      </c>
      <c r="X9" s="1">
        <v>2777</v>
      </c>
      <c r="Y9" s="1">
        <v>263</v>
      </c>
      <c r="Z9">
        <f>SUM(A9:Y9)</f>
        <v>53819</v>
      </c>
      <c r="AA9">
        <f>SUMSQ(A9:Y9)</f>
        <v>162859729</v>
      </c>
    </row>
    <row r="10" spans="1:27" ht="14.25">
      <c r="A10" s="1">
        <v>241</v>
      </c>
      <c r="B10" s="1">
        <v>3623</v>
      </c>
      <c r="C10" s="1">
        <v>1523</v>
      </c>
      <c r="D10" s="1">
        <v>3847</v>
      </c>
      <c r="E10" s="1">
        <v>311</v>
      </c>
      <c r="F10" s="1">
        <v>3049</v>
      </c>
      <c r="G10" s="1">
        <v>2087</v>
      </c>
      <c r="H10" s="1">
        <v>59</v>
      </c>
      <c r="I10" s="1">
        <v>2347</v>
      </c>
      <c r="J10" s="1">
        <v>2791</v>
      </c>
      <c r="K10" s="1">
        <v>1723</v>
      </c>
      <c r="L10" s="1">
        <v>4271</v>
      </c>
      <c r="M10" s="1">
        <v>2579</v>
      </c>
      <c r="N10" s="1">
        <v>673</v>
      </c>
      <c r="O10" s="1">
        <v>7</v>
      </c>
      <c r="P10" s="1">
        <v>1787</v>
      </c>
      <c r="Q10" s="1">
        <v>1549</v>
      </c>
      <c r="R10" s="1">
        <v>4337</v>
      </c>
      <c r="S10" s="1">
        <v>1579</v>
      </c>
      <c r="T10" s="1">
        <v>71</v>
      </c>
      <c r="U10" s="1">
        <v>2081</v>
      </c>
      <c r="V10" s="1">
        <v>3823</v>
      </c>
      <c r="W10" s="1">
        <v>2851</v>
      </c>
      <c r="X10" s="1">
        <v>2477</v>
      </c>
      <c r="Y10" s="1">
        <v>4133</v>
      </c>
      <c r="Z10">
        <f>SUM(A10:Y10)</f>
        <v>53819</v>
      </c>
      <c r="AA10">
        <f>SUMSQ(A10:Y10)</f>
        <v>162859729</v>
      </c>
    </row>
    <row r="11" spans="1:27" ht="14.25">
      <c r="A11" s="1">
        <v>3517</v>
      </c>
      <c r="B11" s="1">
        <v>1811</v>
      </c>
      <c r="C11" s="1">
        <v>3719</v>
      </c>
      <c r="D11" s="1">
        <v>2381</v>
      </c>
      <c r="E11" s="1">
        <v>1747</v>
      </c>
      <c r="F11" s="1">
        <v>433</v>
      </c>
      <c r="G11" s="1">
        <v>2971</v>
      </c>
      <c r="H11" s="1">
        <v>733</v>
      </c>
      <c r="I11" s="1">
        <v>4201</v>
      </c>
      <c r="J11" s="1">
        <v>3119</v>
      </c>
      <c r="K11" s="1">
        <v>1103</v>
      </c>
      <c r="L11" s="1">
        <v>1993</v>
      </c>
      <c r="M11" s="1">
        <v>4549</v>
      </c>
      <c r="N11" s="1">
        <v>1229</v>
      </c>
      <c r="O11" s="1">
        <v>173</v>
      </c>
      <c r="P11" s="1">
        <v>2017</v>
      </c>
      <c r="Q11" s="1">
        <v>1423</v>
      </c>
      <c r="R11" s="1">
        <v>3533</v>
      </c>
      <c r="S11" s="1">
        <v>3821</v>
      </c>
      <c r="T11" s="1">
        <v>3137</v>
      </c>
      <c r="U11" s="1">
        <v>5</v>
      </c>
      <c r="V11" s="1">
        <v>1187</v>
      </c>
      <c r="W11" s="1">
        <v>3833</v>
      </c>
      <c r="X11" s="1">
        <v>97</v>
      </c>
      <c r="Y11" s="1">
        <v>1087</v>
      </c>
      <c r="Z11">
        <f aca="true" t="shared" si="0" ref="Z11:Z33">SUM(A11:Y11)</f>
        <v>53819</v>
      </c>
      <c r="AA11">
        <f aca="true" t="shared" si="1" ref="AA11:AA33">SUMSQ(A11:Y11)</f>
        <v>162859729</v>
      </c>
    </row>
    <row r="12" spans="1:27" ht="14.25">
      <c r="A12" s="1">
        <v>4513</v>
      </c>
      <c r="B12" s="1">
        <v>1889</v>
      </c>
      <c r="C12" s="1">
        <v>3019</v>
      </c>
      <c r="D12" s="1">
        <v>797</v>
      </c>
      <c r="E12" s="1">
        <v>1877</v>
      </c>
      <c r="F12" s="1">
        <v>761</v>
      </c>
      <c r="G12" s="1">
        <v>83</v>
      </c>
      <c r="H12" s="1">
        <v>373</v>
      </c>
      <c r="I12" s="1">
        <v>953</v>
      </c>
      <c r="J12" s="1">
        <v>2239</v>
      </c>
      <c r="K12" s="1">
        <v>1303</v>
      </c>
      <c r="L12" s="1">
        <v>2377</v>
      </c>
      <c r="M12" s="1">
        <v>3613</v>
      </c>
      <c r="N12" s="1">
        <v>3259</v>
      </c>
      <c r="O12" s="1">
        <v>1741</v>
      </c>
      <c r="P12" s="1">
        <v>3499</v>
      </c>
      <c r="Q12" s="1">
        <v>3617</v>
      </c>
      <c r="R12" s="1">
        <v>677</v>
      </c>
      <c r="S12" s="1">
        <v>2521</v>
      </c>
      <c r="T12" s="1">
        <v>293</v>
      </c>
      <c r="U12" s="1">
        <v>1279</v>
      </c>
      <c r="V12" s="1">
        <v>4289</v>
      </c>
      <c r="W12" s="1">
        <v>4451</v>
      </c>
      <c r="X12" s="1">
        <v>3467</v>
      </c>
      <c r="Y12" s="1">
        <v>929</v>
      </c>
      <c r="Z12">
        <f t="shared" si="0"/>
        <v>53819</v>
      </c>
      <c r="AA12">
        <f t="shared" si="1"/>
        <v>162859729</v>
      </c>
    </row>
    <row r="13" spans="1:27" ht="14.25">
      <c r="A13" s="1">
        <v>3331</v>
      </c>
      <c r="B13" s="1">
        <v>547</v>
      </c>
      <c r="C13" s="1">
        <v>1481</v>
      </c>
      <c r="D13" s="1">
        <v>2441</v>
      </c>
      <c r="E13" s="1">
        <v>2549</v>
      </c>
      <c r="F13" s="1">
        <v>811</v>
      </c>
      <c r="G13" s="1">
        <v>191</v>
      </c>
      <c r="H13" s="1">
        <v>1049</v>
      </c>
      <c r="I13" s="1">
        <v>1013</v>
      </c>
      <c r="J13" s="1">
        <v>4639</v>
      </c>
      <c r="K13" s="1">
        <v>1259</v>
      </c>
      <c r="L13" s="1">
        <v>3943</v>
      </c>
      <c r="M13" s="1">
        <v>2711</v>
      </c>
      <c r="N13" s="1">
        <v>859</v>
      </c>
      <c r="O13" s="1">
        <v>1447</v>
      </c>
      <c r="P13" s="1">
        <v>4463</v>
      </c>
      <c r="Q13" s="1">
        <v>4153</v>
      </c>
      <c r="R13" s="1">
        <v>3947</v>
      </c>
      <c r="S13" s="1">
        <v>1609</v>
      </c>
      <c r="T13" s="1">
        <v>491</v>
      </c>
      <c r="U13" s="1">
        <v>3461</v>
      </c>
      <c r="V13" s="1">
        <v>431</v>
      </c>
      <c r="W13" s="1">
        <v>1823</v>
      </c>
      <c r="X13" s="1">
        <v>1979</v>
      </c>
      <c r="Y13" s="1">
        <v>3191</v>
      </c>
      <c r="Z13">
        <f t="shared" si="0"/>
        <v>53819</v>
      </c>
      <c r="AA13">
        <f t="shared" si="1"/>
        <v>162859729</v>
      </c>
    </row>
    <row r="14" spans="1:27" ht="14.25">
      <c r="A14" s="1">
        <v>41</v>
      </c>
      <c r="B14" s="1">
        <v>2341</v>
      </c>
      <c r="C14" s="1">
        <v>1249</v>
      </c>
      <c r="D14" s="1">
        <v>4243</v>
      </c>
      <c r="E14" s="1">
        <v>3677</v>
      </c>
      <c r="F14" s="1">
        <v>577</v>
      </c>
      <c r="G14" s="1">
        <v>1627</v>
      </c>
      <c r="H14" s="1">
        <v>3373</v>
      </c>
      <c r="I14" s="1">
        <v>2843</v>
      </c>
      <c r="J14" s="1">
        <v>2473</v>
      </c>
      <c r="K14" s="1">
        <v>4259</v>
      </c>
      <c r="L14" s="1">
        <v>19</v>
      </c>
      <c r="M14" s="1">
        <v>2927</v>
      </c>
      <c r="N14" s="1">
        <v>3557</v>
      </c>
      <c r="O14" s="1">
        <v>1283</v>
      </c>
      <c r="P14" s="1">
        <v>1699</v>
      </c>
      <c r="Q14" s="1">
        <v>1217</v>
      </c>
      <c r="R14" s="1">
        <v>1511</v>
      </c>
      <c r="S14" s="1">
        <v>3041</v>
      </c>
      <c r="T14" s="1">
        <v>3631</v>
      </c>
      <c r="U14" s="1">
        <v>239</v>
      </c>
      <c r="V14" s="1">
        <v>4157</v>
      </c>
      <c r="W14" s="1">
        <v>101</v>
      </c>
      <c r="X14" s="1">
        <v>2683</v>
      </c>
      <c r="Y14" s="1">
        <v>1051</v>
      </c>
      <c r="Z14">
        <f t="shared" si="0"/>
        <v>53819</v>
      </c>
      <c r="AA14">
        <f t="shared" si="1"/>
        <v>162859729</v>
      </c>
    </row>
    <row r="15" spans="1:27" ht="14.25">
      <c r="A15" s="1">
        <v>2749</v>
      </c>
      <c r="B15" s="1">
        <v>3203</v>
      </c>
      <c r="C15" s="1">
        <v>4051</v>
      </c>
      <c r="D15" s="1">
        <v>4391</v>
      </c>
      <c r="E15" s="1">
        <v>227</v>
      </c>
      <c r="F15" s="1">
        <v>1901</v>
      </c>
      <c r="G15" s="1">
        <v>1213</v>
      </c>
      <c r="H15" s="1">
        <v>2957</v>
      </c>
      <c r="I15" s="1">
        <v>397</v>
      </c>
      <c r="J15" s="1">
        <v>2531</v>
      </c>
      <c r="K15" s="1">
        <v>2677</v>
      </c>
      <c r="L15" s="1">
        <v>3329</v>
      </c>
      <c r="M15" s="1">
        <v>3457</v>
      </c>
      <c r="N15" s="1">
        <v>787</v>
      </c>
      <c r="O15" s="1">
        <v>313</v>
      </c>
      <c r="P15" s="1">
        <v>2273</v>
      </c>
      <c r="Q15" s="1">
        <v>37</v>
      </c>
      <c r="R15" s="1">
        <v>1009</v>
      </c>
      <c r="S15" s="1">
        <v>3169</v>
      </c>
      <c r="T15" s="1">
        <v>3257</v>
      </c>
      <c r="U15" s="1">
        <v>1409</v>
      </c>
      <c r="V15" s="1">
        <v>281</v>
      </c>
      <c r="W15" s="1">
        <v>3539</v>
      </c>
      <c r="X15" s="1">
        <v>4019</v>
      </c>
      <c r="Y15" s="1">
        <v>643</v>
      </c>
      <c r="Z15">
        <f t="shared" si="0"/>
        <v>53819</v>
      </c>
      <c r="AA15">
        <f t="shared" si="1"/>
        <v>162859729</v>
      </c>
    </row>
    <row r="16" spans="1:27" ht="14.25">
      <c r="A16" s="1">
        <v>541</v>
      </c>
      <c r="B16" s="1">
        <v>23</v>
      </c>
      <c r="C16" s="1">
        <v>4649</v>
      </c>
      <c r="D16" s="1">
        <v>3643</v>
      </c>
      <c r="E16" s="1">
        <v>2693</v>
      </c>
      <c r="F16" s="1">
        <v>3559</v>
      </c>
      <c r="G16" s="1">
        <v>3121</v>
      </c>
      <c r="H16" s="1">
        <v>163</v>
      </c>
      <c r="I16" s="1">
        <v>2797</v>
      </c>
      <c r="J16" s="1">
        <v>809</v>
      </c>
      <c r="K16" s="1">
        <v>3767</v>
      </c>
      <c r="L16" s="1">
        <v>2003</v>
      </c>
      <c r="M16" s="1">
        <v>2399</v>
      </c>
      <c r="N16" s="1">
        <v>2141</v>
      </c>
      <c r="O16" s="1">
        <v>983</v>
      </c>
      <c r="P16" s="1">
        <v>349</v>
      </c>
      <c r="Q16" s="1">
        <v>2027</v>
      </c>
      <c r="R16" s="1">
        <v>4273</v>
      </c>
      <c r="S16" s="1">
        <v>167</v>
      </c>
      <c r="T16" s="1">
        <v>3359</v>
      </c>
      <c r="U16" s="1">
        <v>2617</v>
      </c>
      <c r="V16" s="1">
        <v>1061</v>
      </c>
      <c r="W16" s="1">
        <v>3727</v>
      </c>
      <c r="X16" s="1">
        <v>1459</v>
      </c>
      <c r="Y16" s="1">
        <v>1489</v>
      </c>
      <c r="Z16">
        <f t="shared" si="0"/>
        <v>53819</v>
      </c>
      <c r="AA16">
        <f t="shared" si="1"/>
        <v>162859729</v>
      </c>
    </row>
    <row r="17" spans="1:27" ht="14.25">
      <c r="A17" s="1">
        <v>2963</v>
      </c>
      <c r="B17" s="1">
        <v>1999</v>
      </c>
      <c r="C17" s="1">
        <v>2857</v>
      </c>
      <c r="D17" s="1">
        <v>347</v>
      </c>
      <c r="E17" s="1">
        <v>1973</v>
      </c>
      <c r="F17" s="1">
        <v>3917</v>
      </c>
      <c r="G17" s="1">
        <v>4297</v>
      </c>
      <c r="H17" s="1">
        <v>3323</v>
      </c>
      <c r="I17" s="1">
        <v>3923</v>
      </c>
      <c r="J17" s="1">
        <v>4409</v>
      </c>
      <c r="K17" s="1">
        <v>2939</v>
      </c>
      <c r="L17" s="1">
        <v>659</v>
      </c>
      <c r="M17" s="1">
        <v>1129</v>
      </c>
      <c r="N17" s="1">
        <v>3881</v>
      </c>
      <c r="O17" s="1">
        <v>1151</v>
      </c>
      <c r="P17" s="1">
        <v>1613</v>
      </c>
      <c r="Q17" s="1">
        <v>17</v>
      </c>
      <c r="R17" s="1">
        <v>443</v>
      </c>
      <c r="S17" s="1">
        <v>1021</v>
      </c>
      <c r="T17" s="1">
        <v>379</v>
      </c>
      <c r="U17" s="1">
        <v>1559</v>
      </c>
      <c r="V17" s="1">
        <v>3449</v>
      </c>
      <c r="W17" s="1">
        <v>1907</v>
      </c>
      <c r="X17" s="1">
        <v>3023</v>
      </c>
      <c r="Y17" s="1">
        <v>641</v>
      </c>
      <c r="Z17">
        <f t="shared" si="0"/>
        <v>53819</v>
      </c>
      <c r="AA17">
        <f t="shared" si="1"/>
        <v>162859729</v>
      </c>
    </row>
    <row r="18" spans="1:27" ht="14.25">
      <c r="A18" s="1">
        <v>2837</v>
      </c>
      <c r="B18" s="1">
        <v>4507</v>
      </c>
      <c r="C18" s="1">
        <v>2729</v>
      </c>
      <c r="D18" s="1">
        <v>1399</v>
      </c>
      <c r="E18" s="1">
        <v>233</v>
      </c>
      <c r="F18" s="1">
        <v>2897</v>
      </c>
      <c r="G18" s="1">
        <v>3307</v>
      </c>
      <c r="H18" s="1">
        <v>1697</v>
      </c>
      <c r="I18" s="1">
        <v>3919</v>
      </c>
      <c r="J18" s="1">
        <v>503</v>
      </c>
      <c r="K18" s="1">
        <v>757</v>
      </c>
      <c r="L18" s="1">
        <v>853</v>
      </c>
      <c r="M18" s="1">
        <v>919</v>
      </c>
      <c r="N18" s="1">
        <v>401</v>
      </c>
      <c r="O18" s="1">
        <v>4423</v>
      </c>
      <c r="P18" s="1">
        <v>2351</v>
      </c>
      <c r="Q18" s="1">
        <v>1381</v>
      </c>
      <c r="R18" s="1">
        <v>499</v>
      </c>
      <c r="S18" s="1">
        <v>4127</v>
      </c>
      <c r="T18" s="1">
        <v>4139</v>
      </c>
      <c r="U18" s="1">
        <v>3221</v>
      </c>
      <c r="V18" s="1">
        <v>2309</v>
      </c>
      <c r="W18" s="1">
        <v>1607</v>
      </c>
      <c r="X18" s="1">
        <v>601</v>
      </c>
      <c r="Y18" s="1">
        <v>2203</v>
      </c>
      <c r="Z18">
        <f t="shared" si="0"/>
        <v>53819</v>
      </c>
      <c r="AA18">
        <f t="shared" si="1"/>
        <v>162859729</v>
      </c>
    </row>
    <row r="19" spans="1:27" ht="14.25">
      <c r="A19" s="1">
        <v>1879</v>
      </c>
      <c r="B19" s="1">
        <v>991</v>
      </c>
      <c r="C19" s="1">
        <v>2803</v>
      </c>
      <c r="D19" s="1">
        <v>563</v>
      </c>
      <c r="E19" s="1">
        <v>4001</v>
      </c>
      <c r="F19" s="1">
        <v>4447</v>
      </c>
      <c r="G19" s="1">
        <v>3851</v>
      </c>
      <c r="H19" s="1">
        <v>2879</v>
      </c>
      <c r="I19" s="1">
        <v>4373</v>
      </c>
      <c r="J19" s="1">
        <v>2621</v>
      </c>
      <c r="K19" s="1">
        <v>193</v>
      </c>
      <c r="L19" s="1">
        <v>1091</v>
      </c>
      <c r="M19" s="1">
        <v>701</v>
      </c>
      <c r="N19" s="1">
        <v>2237</v>
      </c>
      <c r="O19" s="1">
        <v>1583</v>
      </c>
      <c r="P19" s="1">
        <v>3433</v>
      </c>
      <c r="Q19" s="1">
        <v>2953</v>
      </c>
      <c r="R19" s="1">
        <v>2719</v>
      </c>
      <c r="S19" s="1">
        <v>103</v>
      </c>
      <c r="T19" s="1">
        <v>421</v>
      </c>
      <c r="U19" s="1">
        <v>3797</v>
      </c>
      <c r="V19" s="1">
        <v>2129</v>
      </c>
      <c r="W19" s="1">
        <v>593</v>
      </c>
      <c r="X19" s="1">
        <v>571</v>
      </c>
      <c r="Y19" s="1">
        <v>2887</v>
      </c>
      <c r="Z19">
        <f t="shared" si="0"/>
        <v>53819</v>
      </c>
      <c r="AA19">
        <f t="shared" si="1"/>
        <v>162859729</v>
      </c>
    </row>
    <row r="20" spans="1:27" ht="14.25">
      <c r="A20" s="1">
        <v>3413</v>
      </c>
      <c r="B20" s="1">
        <v>3907</v>
      </c>
      <c r="C20" s="1">
        <v>1429</v>
      </c>
      <c r="D20" s="1">
        <v>1163</v>
      </c>
      <c r="E20" s="1">
        <v>769</v>
      </c>
      <c r="F20" s="1">
        <v>739</v>
      </c>
      <c r="G20" s="1">
        <v>419</v>
      </c>
      <c r="H20" s="1">
        <v>31</v>
      </c>
      <c r="I20" s="1">
        <v>1117</v>
      </c>
      <c r="J20" s="1">
        <v>3251</v>
      </c>
      <c r="K20" s="1">
        <v>4253</v>
      </c>
      <c r="L20" s="1">
        <v>3319</v>
      </c>
      <c r="M20" s="1">
        <v>1637</v>
      </c>
      <c r="N20" s="1">
        <v>1571</v>
      </c>
      <c r="O20" s="1">
        <v>3739</v>
      </c>
      <c r="P20" s="1">
        <v>727</v>
      </c>
      <c r="Q20" s="1">
        <v>2687</v>
      </c>
      <c r="R20" s="1">
        <v>1427</v>
      </c>
      <c r="S20" s="1">
        <v>4523</v>
      </c>
      <c r="T20" s="1">
        <v>2333</v>
      </c>
      <c r="U20" s="1">
        <v>887</v>
      </c>
      <c r="V20" s="1">
        <v>4091</v>
      </c>
      <c r="W20" s="1">
        <v>1997</v>
      </c>
      <c r="X20" s="1">
        <v>719</v>
      </c>
      <c r="Y20" s="1">
        <v>3671</v>
      </c>
      <c r="Z20">
        <f t="shared" si="0"/>
        <v>53819</v>
      </c>
      <c r="AA20">
        <f t="shared" si="1"/>
        <v>162859729</v>
      </c>
    </row>
    <row r="21" spans="1:27" ht="14.25">
      <c r="A21" s="1">
        <v>2657</v>
      </c>
      <c r="B21" s="1">
        <v>661</v>
      </c>
      <c r="C21" s="1">
        <v>1487</v>
      </c>
      <c r="D21" s="1">
        <v>269</v>
      </c>
      <c r="E21" s="1">
        <v>857</v>
      </c>
      <c r="F21" s="1">
        <v>2143</v>
      </c>
      <c r="G21" s="1">
        <v>4073</v>
      </c>
      <c r="H21" s="1">
        <v>3067</v>
      </c>
      <c r="I21" s="1">
        <v>617</v>
      </c>
      <c r="J21" s="1">
        <v>2969</v>
      </c>
      <c r="K21" s="1">
        <v>4007</v>
      </c>
      <c r="L21" s="1">
        <v>523</v>
      </c>
      <c r="M21" s="1">
        <v>4027</v>
      </c>
      <c r="N21" s="1">
        <v>4421</v>
      </c>
      <c r="O21" s="1">
        <v>2069</v>
      </c>
      <c r="P21" s="1">
        <v>1499</v>
      </c>
      <c r="Q21" s="1">
        <v>4493</v>
      </c>
      <c r="R21" s="1">
        <v>181</v>
      </c>
      <c r="S21" s="1">
        <v>3347</v>
      </c>
      <c r="T21" s="1">
        <v>1871</v>
      </c>
      <c r="U21" s="1">
        <v>1601</v>
      </c>
      <c r="V21" s="1">
        <v>691</v>
      </c>
      <c r="W21" s="1">
        <v>2111</v>
      </c>
      <c r="X21" s="1">
        <v>907</v>
      </c>
      <c r="Y21" s="1">
        <v>3271</v>
      </c>
      <c r="Z21">
        <f t="shared" si="0"/>
        <v>53819</v>
      </c>
      <c r="AA21">
        <f t="shared" si="1"/>
        <v>162859729</v>
      </c>
    </row>
    <row r="22" spans="1:27" ht="14.25">
      <c r="A22" s="1">
        <v>4517</v>
      </c>
      <c r="B22" s="1">
        <v>1619</v>
      </c>
      <c r="C22" s="1">
        <v>1453</v>
      </c>
      <c r="D22" s="1">
        <v>2113</v>
      </c>
      <c r="E22" s="1">
        <v>4363</v>
      </c>
      <c r="F22" s="1">
        <v>3593</v>
      </c>
      <c r="G22" s="1">
        <v>1721</v>
      </c>
      <c r="H22" s="1">
        <v>2591</v>
      </c>
      <c r="I22" s="1">
        <v>4327</v>
      </c>
      <c r="J22" s="1">
        <v>599</v>
      </c>
      <c r="K22" s="1">
        <v>179</v>
      </c>
      <c r="L22" s="1">
        <v>2801</v>
      </c>
      <c r="M22" s="1">
        <v>4111</v>
      </c>
      <c r="N22" s="1">
        <v>1237</v>
      </c>
      <c r="O22" s="1">
        <v>2389</v>
      </c>
      <c r="P22" s="1">
        <v>199</v>
      </c>
      <c r="Q22" s="1">
        <v>1123</v>
      </c>
      <c r="R22" s="1">
        <v>1451</v>
      </c>
      <c r="S22" s="1">
        <v>2699</v>
      </c>
      <c r="T22" s="1">
        <v>823</v>
      </c>
      <c r="U22" s="1">
        <v>3011</v>
      </c>
      <c r="V22" s="1">
        <v>13</v>
      </c>
      <c r="W22" s="1">
        <v>2417</v>
      </c>
      <c r="X22" s="1">
        <v>3697</v>
      </c>
      <c r="Y22" s="1">
        <v>773</v>
      </c>
      <c r="Z22">
        <f t="shared" si="0"/>
        <v>53819</v>
      </c>
      <c r="AA22">
        <f t="shared" si="1"/>
        <v>162859729</v>
      </c>
    </row>
    <row r="23" spans="1:27" ht="14.25">
      <c r="A23" s="1">
        <v>2383</v>
      </c>
      <c r="B23" s="1">
        <v>2153</v>
      </c>
      <c r="C23" s="1">
        <v>2437</v>
      </c>
      <c r="D23" s="1">
        <v>3911</v>
      </c>
      <c r="E23" s="1">
        <v>3659</v>
      </c>
      <c r="F23" s="1">
        <v>3701</v>
      </c>
      <c r="G23" s="1">
        <v>1663</v>
      </c>
      <c r="H23" s="1">
        <v>4519</v>
      </c>
      <c r="I23" s="1">
        <v>2917</v>
      </c>
      <c r="J23" s="1">
        <v>1153</v>
      </c>
      <c r="K23" s="1">
        <v>751</v>
      </c>
      <c r="L23" s="1">
        <v>683</v>
      </c>
      <c r="M23" s="1">
        <v>1361</v>
      </c>
      <c r="N23" s="1">
        <v>4177</v>
      </c>
      <c r="O23" s="1">
        <v>1621</v>
      </c>
      <c r="P23" s="1">
        <v>467</v>
      </c>
      <c r="Q23" s="1">
        <v>67</v>
      </c>
      <c r="R23" s="1">
        <v>149</v>
      </c>
      <c r="S23" s="1">
        <v>877</v>
      </c>
      <c r="T23" s="1">
        <v>3779</v>
      </c>
      <c r="U23" s="1">
        <v>4219</v>
      </c>
      <c r="V23" s="1">
        <v>2011</v>
      </c>
      <c r="W23" s="1">
        <v>521</v>
      </c>
      <c r="X23" s="1">
        <v>2137</v>
      </c>
      <c r="Y23" s="1">
        <v>2503</v>
      </c>
      <c r="Z23">
        <f t="shared" si="0"/>
        <v>53819</v>
      </c>
      <c r="AA23">
        <f t="shared" si="1"/>
        <v>162859729</v>
      </c>
    </row>
    <row r="24" spans="1:27" ht="14.25">
      <c r="A24" s="1">
        <v>1301</v>
      </c>
      <c r="B24" s="1">
        <v>1987</v>
      </c>
      <c r="C24" s="1">
        <v>151</v>
      </c>
      <c r="D24" s="1">
        <v>131</v>
      </c>
      <c r="E24" s="1">
        <v>1109</v>
      </c>
      <c r="F24" s="1">
        <v>1319</v>
      </c>
      <c r="G24" s="1">
        <v>3469</v>
      </c>
      <c r="H24" s="1">
        <v>3709</v>
      </c>
      <c r="I24" s="1">
        <v>3209</v>
      </c>
      <c r="J24" s="1">
        <v>11</v>
      </c>
      <c r="K24" s="1">
        <v>1291</v>
      </c>
      <c r="L24" s="1">
        <v>1553</v>
      </c>
      <c r="M24" s="1">
        <v>4021</v>
      </c>
      <c r="N24" s="1">
        <v>3769</v>
      </c>
      <c r="O24" s="1">
        <v>3929</v>
      </c>
      <c r="P24" s="1">
        <v>3733</v>
      </c>
      <c r="Q24" s="1">
        <v>3083</v>
      </c>
      <c r="R24" s="1">
        <v>4049</v>
      </c>
      <c r="S24" s="1">
        <v>2593</v>
      </c>
      <c r="T24" s="1">
        <v>2293</v>
      </c>
      <c r="U24" s="1">
        <v>1873</v>
      </c>
      <c r="V24" s="1">
        <v>1019</v>
      </c>
      <c r="W24" s="1">
        <v>557</v>
      </c>
      <c r="X24" s="1">
        <v>3389</v>
      </c>
      <c r="Y24" s="1">
        <v>271</v>
      </c>
      <c r="Z24">
        <f t="shared" si="0"/>
        <v>53819</v>
      </c>
      <c r="AA24">
        <f t="shared" si="1"/>
        <v>162859729</v>
      </c>
    </row>
    <row r="25" spans="1:27" ht="14.25">
      <c r="A25" s="1">
        <v>1753</v>
      </c>
      <c r="B25" s="1">
        <v>1031</v>
      </c>
      <c r="C25" s="1">
        <v>4483</v>
      </c>
      <c r="D25" s="1">
        <v>863</v>
      </c>
      <c r="E25" s="1">
        <v>229</v>
      </c>
      <c r="F25" s="1">
        <v>1327</v>
      </c>
      <c r="G25" s="1">
        <v>3001</v>
      </c>
      <c r="H25" s="1">
        <v>1847</v>
      </c>
      <c r="I25" s="1">
        <v>1933</v>
      </c>
      <c r="J25" s="1">
        <v>631</v>
      </c>
      <c r="K25" s="1">
        <v>2411</v>
      </c>
      <c r="L25" s="1">
        <v>2267</v>
      </c>
      <c r="M25" s="1">
        <v>3761</v>
      </c>
      <c r="N25" s="1">
        <v>647</v>
      </c>
      <c r="O25" s="1">
        <v>4561</v>
      </c>
      <c r="P25" s="1">
        <v>3343</v>
      </c>
      <c r="Q25" s="1">
        <v>1759</v>
      </c>
      <c r="R25" s="1">
        <v>1789</v>
      </c>
      <c r="S25" s="1">
        <v>61</v>
      </c>
      <c r="T25" s="1">
        <v>3571</v>
      </c>
      <c r="U25" s="1">
        <v>157</v>
      </c>
      <c r="V25" s="1">
        <v>3581</v>
      </c>
      <c r="W25" s="1">
        <v>2297</v>
      </c>
      <c r="X25" s="1">
        <v>4603</v>
      </c>
      <c r="Y25" s="1">
        <v>1913</v>
      </c>
      <c r="Z25">
        <f t="shared" si="0"/>
        <v>53819</v>
      </c>
      <c r="AA25">
        <f t="shared" si="1"/>
        <v>162859729</v>
      </c>
    </row>
    <row r="26" spans="1:27" ht="14.25">
      <c r="A26" s="1">
        <v>1039</v>
      </c>
      <c r="B26" s="1">
        <v>283</v>
      </c>
      <c r="C26" s="1">
        <v>2543</v>
      </c>
      <c r="D26" s="1">
        <v>2161</v>
      </c>
      <c r="E26" s="1">
        <v>2089</v>
      </c>
      <c r="F26" s="1">
        <v>4283</v>
      </c>
      <c r="G26" s="1">
        <v>457</v>
      </c>
      <c r="H26" s="1">
        <v>3463</v>
      </c>
      <c r="I26" s="1">
        <v>2671</v>
      </c>
      <c r="J26" s="1">
        <v>1471</v>
      </c>
      <c r="K26" s="1">
        <v>937</v>
      </c>
      <c r="L26" s="1">
        <v>2741</v>
      </c>
      <c r="M26" s="1">
        <v>113</v>
      </c>
      <c r="N26" s="1">
        <v>2213</v>
      </c>
      <c r="O26" s="1">
        <v>4679</v>
      </c>
      <c r="P26" s="1">
        <v>1367</v>
      </c>
      <c r="Q26" s="1">
        <v>4357</v>
      </c>
      <c r="R26" s="1">
        <v>2633</v>
      </c>
      <c r="S26" s="1">
        <v>1733</v>
      </c>
      <c r="T26" s="1">
        <v>2861</v>
      </c>
      <c r="U26" s="1">
        <v>2207</v>
      </c>
      <c r="V26" s="1">
        <v>439</v>
      </c>
      <c r="W26" s="1">
        <v>29</v>
      </c>
      <c r="X26" s="1">
        <v>2459</v>
      </c>
      <c r="Y26" s="1">
        <v>4591</v>
      </c>
      <c r="Z26">
        <f t="shared" si="0"/>
        <v>53819</v>
      </c>
      <c r="AA26">
        <f t="shared" si="1"/>
        <v>162859729</v>
      </c>
    </row>
    <row r="27" spans="1:27" ht="14.25">
      <c r="A27" s="1">
        <v>4597</v>
      </c>
      <c r="B27" s="1">
        <v>3541</v>
      </c>
      <c r="C27" s="1">
        <v>509</v>
      </c>
      <c r="D27" s="1">
        <v>2909</v>
      </c>
      <c r="E27" s="1">
        <v>1277</v>
      </c>
      <c r="F27" s="1">
        <v>1693</v>
      </c>
      <c r="G27" s="1">
        <v>137</v>
      </c>
      <c r="H27" s="1">
        <v>2999</v>
      </c>
      <c r="I27" s="1">
        <v>653</v>
      </c>
      <c r="J27" s="1">
        <v>3511</v>
      </c>
      <c r="K27" s="1">
        <v>2731</v>
      </c>
      <c r="L27" s="1">
        <v>4261</v>
      </c>
      <c r="M27" s="1">
        <v>1097</v>
      </c>
      <c r="N27" s="1">
        <v>331</v>
      </c>
      <c r="O27" s="1">
        <v>3109</v>
      </c>
      <c r="P27" s="1">
        <v>4129</v>
      </c>
      <c r="Q27" s="1">
        <v>1373</v>
      </c>
      <c r="R27" s="1">
        <v>1069</v>
      </c>
      <c r="S27" s="1">
        <v>839</v>
      </c>
      <c r="T27" s="1">
        <v>4079</v>
      </c>
      <c r="U27" s="1">
        <v>3391</v>
      </c>
      <c r="V27" s="1">
        <v>1783</v>
      </c>
      <c r="W27" s="1">
        <v>911</v>
      </c>
      <c r="X27" s="1">
        <v>941</v>
      </c>
      <c r="Y27" s="1">
        <v>1949</v>
      </c>
      <c r="Z27">
        <f t="shared" si="0"/>
        <v>53819</v>
      </c>
      <c r="AA27">
        <f t="shared" si="1"/>
        <v>162859729</v>
      </c>
    </row>
    <row r="28" spans="1:27" ht="14.25">
      <c r="A28" s="1">
        <v>2179</v>
      </c>
      <c r="B28" s="1">
        <v>107</v>
      </c>
      <c r="C28" s="1">
        <v>3187</v>
      </c>
      <c r="D28" s="1">
        <v>359</v>
      </c>
      <c r="E28" s="1">
        <v>1439</v>
      </c>
      <c r="F28" s="1">
        <v>2467</v>
      </c>
      <c r="G28" s="1">
        <v>1543</v>
      </c>
      <c r="H28" s="1">
        <v>4057</v>
      </c>
      <c r="I28" s="1">
        <v>977</v>
      </c>
      <c r="J28" s="1">
        <v>743</v>
      </c>
      <c r="K28" s="1">
        <v>3217</v>
      </c>
      <c r="L28" s="1">
        <v>2819</v>
      </c>
      <c r="M28" s="1">
        <v>353</v>
      </c>
      <c r="N28" s="1">
        <v>4003</v>
      </c>
      <c r="O28" s="1">
        <v>827</v>
      </c>
      <c r="P28" s="1">
        <v>1289</v>
      </c>
      <c r="Q28" s="1">
        <v>2833</v>
      </c>
      <c r="R28" s="1">
        <v>3167</v>
      </c>
      <c r="S28" s="1">
        <v>47</v>
      </c>
      <c r="T28" s="1">
        <v>4241</v>
      </c>
      <c r="U28" s="1">
        <v>1307</v>
      </c>
      <c r="V28" s="1">
        <v>2083</v>
      </c>
      <c r="W28" s="1">
        <v>2131</v>
      </c>
      <c r="X28" s="1">
        <v>3877</v>
      </c>
      <c r="Y28" s="1">
        <v>4567</v>
      </c>
      <c r="Z28">
        <f t="shared" si="0"/>
        <v>53819</v>
      </c>
      <c r="AA28">
        <f t="shared" si="1"/>
        <v>162859729</v>
      </c>
    </row>
    <row r="29" spans="1:27" ht="14.25">
      <c r="A29" s="1">
        <v>1777</v>
      </c>
      <c r="B29" s="1">
        <v>607</v>
      </c>
      <c r="C29" s="1">
        <v>1531</v>
      </c>
      <c r="D29" s="1">
        <v>1867</v>
      </c>
      <c r="E29" s="1">
        <v>1931</v>
      </c>
      <c r="F29" s="1">
        <v>367</v>
      </c>
      <c r="G29" s="1">
        <v>3181</v>
      </c>
      <c r="H29" s="1">
        <v>709</v>
      </c>
      <c r="I29" s="1">
        <v>1033</v>
      </c>
      <c r="J29" s="1">
        <v>3407</v>
      </c>
      <c r="K29" s="1">
        <v>3863</v>
      </c>
      <c r="L29" s="1">
        <v>2689</v>
      </c>
      <c r="M29" s="1">
        <v>53</v>
      </c>
      <c r="N29" s="1">
        <v>2281</v>
      </c>
      <c r="O29" s="1">
        <v>1657</v>
      </c>
      <c r="P29" s="1">
        <v>4231</v>
      </c>
      <c r="Q29" s="1">
        <v>569</v>
      </c>
      <c r="R29" s="1">
        <v>2039</v>
      </c>
      <c r="S29" s="1">
        <v>3253</v>
      </c>
      <c r="T29" s="1">
        <v>971</v>
      </c>
      <c r="U29" s="1">
        <v>3547</v>
      </c>
      <c r="V29" s="1">
        <v>4013</v>
      </c>
      <c r="W29" s="1">
        <v>3989</v>
      </c>
      <c r="X29" s="1">
        <v>4211</v>
      </c>
      <c r="Y29" s="1">
        <v>43</v>
      </c>
      <c r="Z29">
        <f t="shared" si="0"/>
        <v>53819</v>
      </c>
      <c r="AA29">
        <f t="shared" si="1"/>
        <v>162859729</v>
      </c>
    </row>
    <row r="30" spans="1:27" ht="14.25">
      <c r="A30" s="1">
        <v>2393</v>
      </c>
      <c r="B30" s="1">
        <v>3793</v>
      </c>
      <c r="C30" s="1">
        <v>487</v>
      </c>
      <c r="D30" s="1">
        <v>1667</v>
      </c>
      <c r="E30" s="1">
        <v>3607</v>
      </c>
      <c r="F30" s="1">
        <v>947</v>
      </c>
      <c r="G30" s="1">
        <v>2251</v>
      </c>
      <c r="H30" s="1">
        <v>3313</v>
      </c>
      <c r="I30" s="1">
        <v>829</v>
      </c>
      <c r="J30" s="1">
        <v>3931</v>
      </c>
      <c r="K30" s="1">
        <v>3529</v>
      </c>
      <c r="L30" s="1">
        <v>4643</v>
      </c>
      <c r="M30" s="1">
        <v>613</v>
      </c>
      <c r="N30" s="1">
        <v>997</v>
      </c>
      <c r="O30" s="1">
        <v>3691</v>
      </c>
      <c r="P30" s="1">
        <v>2029</v>
      </c>
      <c r="Q30" s="1">
        <v>2287</v>
      </c>
      <c r="R30" s="1">
        <v>3491</v>
      </c>
      <c r="S30" s="1">
        <v>1669</v>
      </c>
      <c r="T30" s="1">
        <v>449</v>
      </c>
      <c r="U30" s="1">
        <v>211</v>
      </c>
      <c r="V30" s="1">
        <v>2903</v>
      </c>
      <c r="W30" s="1">
        <v>257</v>
      </c>
      <c r="X30" s="1">
        <v>461</v>
      </c>
      <c r="Y30" s="1">
        <v>3371</v>
      </c>
      <c r="Z30">
        <f t="shared" si="0"/>
        <v>53819</v>
      </c>
      <c r="AA30">
        <f t="shared" si="1"/>
        <v>162859729</v>
      </c>
    </row>
    <row r="31" spans="1:27" ht="14.25">
      <c r="A31" s="1">
        <v>2221</v>
      </c>
      <c r="B31" s="1">
        <v>4547</v>
      </c>
      <c r="C31" s="1">
        <v>1193</v>
      </c>
      <c r="D31" s="1">
        <v>2063</v>
      </c>
      <c r="E31" s="1">
        <v>3061</v>
      </c>
      <c r="F31" s="1">
        <v>4159</v>
      </c>
      <c r="G31" s="1">
        <v>4457</v>
      </c>
      <c r="H31" s="1">
        <v>389</v>
      </c>
      <c r="I31" s="1">
        <v>1567</v>
      </c>
      <c r="J31" s="1">
        <v>883</v>
      </c>
      <c r="K31" s="1">
        <v>2663</v>
      </c>
      <c r="L31" s="1">
        <v>337</v>
      </c>
      <c r="M31" s="1">
        <v>1297</v>
      </c>
      <c r="N31" s="1">
        <v>881</v>
      </c>
      <c r="O31" s="1">
        <v>1861</v>
      </c>
      <c r="P31" s="1">
        <v>409</v>
      </c>
      <c r="Q31" s="1">
        <v>4481</v>
      </c>
      <c r="R31" s="1">
        <v>383</v>
      </c>
      <c r="S31" s="1">
        <v>2053</v>
      </c>
      <c r="T31" s="1">
        <v>1433</v>
      </c>
      <c r="U31" s="1">
        <v>4621</v>
      </c>
      <c r="V31" s="1">
        <v>2659</v>
      </c>
      <c r="W31" s="1">
        <v>1493</v>
      </c>
      <c r="X31" s="1">
        <v>2099</v>
      </c>
      <c r="Y31" s="1">
        <v>2609</v>
      </c>
      <c r="Z31">
        <f t="shared" si="0"/>
        <v>53819</v>
      </c>
      <c r="AA31">
        <f t="shared" si="1"/>
        <v>162859729</v>
      </c>
    </row>
    <row r="32" spans="1:27" ht="14.25">
      <c r="A32" s="1">
        <v>139</v>
      </c>
      <c r="B32" s="1">
        <v>2269</v>
      </c>
      <c r="C32" s="1">
        <v>277</v>
      </c>
      <c r="D32" s="1">
        <v>3853</v>
      </c>
      <c r="E32" s="1">
        <v>4441</v>
      </c>
      <c r="F32" s="1">
        <v>1831</v>
      </c>
      <c r="G32" s="1">
        <v>197</v>
      </c>
      <c r="H32" s="1">
        <v>2311</v>
      </c>
      <c r="I32" s="1">
        <v>3803</v>
      </c>
      <c r="J32" s="1">
        <v>3637</v>
      </c>
      <c r="K32" s="1">
        <v>619</v>
      </c>
      <c r="L32" s="1">
        <v>3361</v>
      </c>
      <c r="M32" s="1">
        <v>2447</v>
      </c>
      <c r="N32" s="1">
        <v>1223</v>
      </c>
      <c r="O32" s="1">
        <v>1063</v>
      </c>
      <c r="P32" s="1">
        <v>127</v>
      </c>
      <c r="Q32" s="1">
        <v>3089</v>
      </c>
      <c r="R32" s="1">
        <v>3583</v>
      </c>
      <c r="S32" s="1">
        <v>3673</v>
      </c>
      <c r="T32" s="1">
        <v>1801</v>
      </c>
      <c r="U32" s="1">
        <v>3889</v>
      </c>
      <c r="V32" s="1">
        <v>479</v>
      </c>
      <c r="W32" s="1">
        <v>2371</v>
      </c>
      <c r="X32" s="1">
        <v>1093</v>
      </c>
      <c r="Y32" s="1">
        <v>2243</v>
      </c>
      <c r="Z32">
        <f t="shared" si="0"/>
        <v>53819</v>
      </c>
      <c r="AA32">
        <f t="shared" si="1"/>
        <v>162859729</v>
      </c>
    </row>
    <row r="33" spans="1:27" ht="14.25">
      <c r="A33" s="1">
        <v>251</v>
      </c>
      <c r="B33" s="1">
        <v>3079</v>
      </c>
      <c r="C33" s="1">
        <v>223</v>
      </c>
      <c r="D33" s="1">
        <v>2339</v>
      </c>
      <c r="E33" s="1">
        <v>1483</v>
      </c>
      <c r="F33" s="1">
        <v>2789</v>
      </c>
      <c r="G33" s="1">
        <v>1951</v>
      </c>
      <c r="H33" s="1">
        <v>3037</v>
      </c>
      <c r="I33" s="1">
        <v>1321</v>
      </c>
      <c r="J33" s="1">
        <v>307</v>
      </c>
      <c r="K33" s="1">
        <v>89</v>
      </c>
      <c r="L33" s="1">
        <v>967</v>
      </c>
      <c r="M33" s="1">
        <v>1231</v>
      </c>
      <c r="N33" s="1">
        <v>4397</v>
      </c>
      <c r="O33" s="1">
        <v>2357</v>
      </c>
      <c r="P33" s="1">
        <v>4229</v>
      </c>
      <c r="Q33" s="1">
        <v>821</v>
      </c>
      <c r="R33" s="1">
        <v>2753</v>
      </c>
      <c r="S33" s="1">
        <v>4093</v>
      </c>
      <c r="T33" s="1">
        <v>2539</v>
      </c>
      <c r="U33" s="1">
        <v>2767</v>
      </c>
      <c r="V33" s="1">
        <v>3229</v>
      </c>
      <c r="W33" s="1">
        <v>3967</v>
      </c>
      <c r="X33" s="1">
        <v>73</v>
      </c>
      <c r="Y33" s="1">
        <v>3527</v>
      </c>
      <c r="Z33">
        <f t="shared" si="0"/>
        <v>53819</v>
      </c>
      <c r="AA33">
        <f t="shared" si="1"/>
        <v>162859729</v>
      </c>
    </row>
    <row r="34" spans="1:26" ht="14.25">
      <c r="A34">
        <f>SUM(A9:A33)</f>
        <v>53819</v>
      </c>
      <c r="B34">
        <f>SUM(B9:B33)</f>
        <v>53819</v>
      </c>
      <c r="C34">
        <f aca="true" t="shared" si="2" ref="C34:Y34">SUM(C9:C33)</f>
        <v>53819</v>
      </c>
      <c r="D34">
        <f t="shared" si="2"/>
        <v>53819</v>
      </c>
      <c r="E34">
        <f t="shared" si="2"/>
        <v>53819</v>
      </c>
      <c r="F34">
        <f t="shared" si="2"/>
        <v>53819</v>
      </c>
      <c r="G34">
        <f t="shared" si="2"/>
        <v>53819</v>
      </c>
      <c r="H34">
        <f t="shared" si="2"/>
        <v>53819</v>
      </c>
      <c r="I34">
        <f t="shared" si="2"/>
        <v>53819</v>
      </c>
      <c r="J34">
        <f t="shared" si="2"/>
        <v>53819</v>
      </c>
      <c r="K34">
        <f t="shared" si="2"/>
        <v>53819</v>
      </c>
      <c r="L34">
        <f t="shared" si="2"/>
        <v>53819</v>
      </c>
      <c r="M34">
        <f t="shared" si="2"/>
        <v>53819</v>
      </c>
      <c r="N34">
        <f t="shared" si="2"/>
        <v>53819</v>
      </c>
      <c r="O34">
        <f t="shared" si="2"/>
        <v>53819</v>
      </c>
      <c r="P34">
        <f t="shared" si="2"/>
        <v>53819</v>
      </c>
      <c r="Q34">
        <f t="shared" si="2"/>
        <v>53819</v>
      </c>
      <c r="R34">
        <f t="shared" si="2"/>
        <v>53819</v>
      </c>
      <c r="S34">
        <f t="shared" si="2"/>
        <v>53819</v>
      </c>
      <c r="T34">
        <f t="shared" si="2"/>
        <v>53819</v>
      </c>
      <c r="U34">
        <f t="shared" si="2"/>
        <v>53819</v>
      </c>
      <c r="V34">
        <f t="shared" si="2"/>
        <v>53819</v>
      </c>
      <c r="W34">
        <f t="shared" si="2"/>
        <v>53819</v>
      </c>
      <c r="X34">
        <f t="shared" si="2"/>
        <v>53819</v>
      </c>
      <c r="Y34">
        <f t="shared" si="2"/>
        <v>53819</v>
      </c>
      <c r="Z34">
        <f>SUM(A9,B10,C11,D12,E13,F14,G15,H16,I17,J18,K19,L20,M21,N22,O23,P24,Q25,R26,S27,T28,U29,V30,W31,X32,Y33)</f>
        <v>53819</v>
      </c>
    </row>
    <row r="35" spans="1:27" ht="14.25">
      <c r="A35">
        <f>SUMSQ(A9:A33)</f>
        <v>162859729</v>
      </c>
      <c r="B35">
        <f>SUMSQ(B9:B33)</f>
        <v>162859729</v>
      </c>
      <c r="C35">
        <f aca="true" t="shared" si="3" ref="C35:Y35">SUMSQ(C9:C33)</f>
        <v>162859729</v>
      </c>
      <c r="D35">
        <f t="shared" si="3"/>
        <v>162859729</v>
      </c>
      <c r="E35">
        <f t="shared" si="3"/>
        <v>162859729</v>
      </c>
      <c r="F35">
        <f t="shared" si="3"/>
        <v>162859729</v>
      </c>
      <c r="G35">
        <f t="shared" si="3"/>
        <v>162859729</v>
      </c>
      <c r="H35">
        <f t="shared" si="3"/>
        <v>162859729</v>
      </c>
      <c r="I35">
        <f t="shared" si="3"/>
        <v>162859729</v>
      </c>
      <c r="J35">
        <f t="shared" si="3"/>
        <v>162859729</v>
      </c>
      <c r="K35">
        <f t="shared" si="3"/>
        <v>162859729</v>
      </c>
      <c r="L35">
        <f t="shared" si="3"/>
        <v>162859729</v>
      </c>
      <c r="M35">
        <f t="shared" si="3"/>
        <v>162859729</v>
      </c>
      <c r="N35">
        <f t="shared" si="3"/>
        <v>162859729</v>
      </c>
      <c r="O35">
        <f t="shared" si="3"/>
        <v>162859729</v>
      </c>
      <c r="P35">
        <f t="shared" si="3"/>
        <v>162859729</v>
      </c>
      <c r="Q35">
        <f t="shared" si="3"/>
        <v>162859729</v>
      </c>
      <c r="R35">
        <f t="shared" si="3"/>
        <v>162859729</v>
      </c>
      <c r="S35">
        <f t="shared" si="3"/>
        <v>162859729</v>
      </c>
      <c r="T35">
        <f t="shared" si="3"/>
        <v>162859729</v>
      </c>
      <c r="U35">
        <f t="shared" si="3"/>
        <v>162859729</v>
      </c>
      <c r="V35">
        <f t="shared" si="3"/>
        <v>162859729</v>
      </c>
      <c r="W35">
        <f t="shared" si="3"/>
        <v>162859729</v>
      </c>
      <c r="X35">
        <f t="shared" si="3"/>
        <v>162859729</v>
      </c>
      <c r="Y35">
        <f t="shared" si="3"/>
        <v>162859729</v>
      </c>
      <c r="AA35">
        <f>SUMSQ(A9,B10,C11,D12,E13,F14,G15,H16,I17,J18,K19,L20,M21,N22,O23,P24,Q25,R26,S27,T28,U29,V30,W31,X32,Y33)</f>
        <v>162859729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8.7109375" defaultRowHeight="15"/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21</v>
      </c>
    </row>
    <row r="3" spans="1:4" ht="14.25">
      <c r="A3" s="5" t="s">
        <v>3</v>
      </c>
      <c r="B3" s="2">
        <f>MAX(A9:U29)</f>
        <v>3187</v>
      </c>
      <c r="C3" s="5" t="s">
        <v>7</v>
      </c>
      <c r="D3" s="4" t="s">
        <v>18</v>
      </c>
    </row>
    <row r="4" spans="1:3" ht="14.25">
      <c r="A4" s="5" t="s">
        <v>4</v>
      </c>
      <c r="B4" s="2">
        <f>SUM(A9:U29)/B2</f>
        <v>30171</v>
      </c>
      <c r="C4" s="3"/>
    </row>
    <row r="5" spans="1:3" ht="14.25">
      <c r="A5" s="5" t="s">
        <v>5</v>
      </c>
      <c r="B5" s="2">
        <f>SUMSQ(A9:U29)/B2</f>
        <v>61042557</v>
      </c>
      <c r="C5" s="3"/>
    </row>
    <row r="6" spans="1:3" ht="14.25">
      <c r="A6" s="6" t="s">
        <v>9</v>
      </c>
      <c r="B6" s="2"/>
      <c r="C6" s="3"/>
    </row>
    <row r="7" spans="3:23" ht="14.25">
      <c r="C7" s="3"/>
      <c r="W7">
        <f>SUMSQ(A29,B28,C27,D26,E25,F24,G23,H22,I21,J20,K19,L18,M17,N16,O15,P14,Q13,R12,S11,T10,U9)</f>
        <v>61042557</v>
      </c>
    </row>
    <row r="8" ht="14.25">
      <c r="V8">
        <f>SUM(A29,B28,C27,D26,E25,F24,G23,H22,I21,J20,K19,L18,M17,N16,O15,P14,Q13,R12,S11,T10,U9)</f>
        <v>30171</v>
      </c>
    </row>
    <row r="9" spans="1:23" ht="14.25">
      <c r="A9" s="1">
        <v>619</v>
      </c>
      <c r="B9" s="1">
        <v>1061</v>
      </c>
      <c r="C9" s="1">
        <v>2141</v>
      </c>
      <c r="D9" s="1">
        <v>1877</v>
      </c>
      <c r="E9" s="1">
        <v>149</v>
      </c>
      <c r="F9" s="1">
        <v>2371</v>
      </c>
      <c r="G9" s="1">
        <v>2213</v>
      </c>
      <c r="H9" s="1">
        <v>2351</v>
      </c>
      <c r="I9" s="1">
        <v>1607</v>
      </c>
      <c r="J9" s="1">
        <v>2417</v>
      </c>
      <c r="K9" s="1">
        <v>1879</v>
      </c>
      <c r="L9" s="1">
        <v>563</v>
      </c>
      <c r="M9" s="1">
        <v>2851</v>
      </c>
      <c r="N9" s="1">
        <v>229</v>
      </c>
      <c r="O9" s="1">
        <v>757</v>
      </c>
      <c r="P9" s="1">
        <v>311</v>
      </c>
      <c r="Q9" s="1">
        <v>1039</v>
      </c>
      <c r="R9" s="1">
        <v>2971</v>
      </c>
      <c r="S9" s="1">
        <v>401</v>
      </c>
      <c r="T9" s="1">
        <v>353</v>
      </c>
      <c r="U9" s="1">
        <v>2011</v>
      </c>
      <c r="V9">
        <f aca="true" t="shared" si="0" ref="V9:V29">SUM(A9:U9)</f>
        <v>30171</v>
      </c>
      <c r="W9">
        <f aca="true" t="shared" si="1" ref="W9:W29">SUMSQ(A9:U9)</f>
        <v>61042557</v>
      </c>
    </row>
    <row r="10" spans="1:23" ht="14.25">
      <c r="A10" s="1">
        <v>829</v>
      </c>
      <c r="B10" s="1">
        <v>2683</v>
      </c>
      <c r="C10" s="1">
        <v>1033</v>
      </c>
      <c r="D10" s="1">
        <v>2617</v>
      </c>
      <c r="E10" s="1">
        <v>1481</v>
      </c>
      <c r="F10" s="1">
        <v>1531</v>
      </c>
      <c r="G10" s="1">
        <v>47</v>
      </c>
      <c r="H10" s="1">
        <v>463</v>
      </c>
      <c r="I10" s="1">
        <v>2087</v>
      </c>
      <c r="J10" s="1">
        <v>2239</v>
      </c>
      <c r="K10" s="1">
        <v>283</v>
      </c>
      <c r="L10" s="1">
        <v>457</v>
      </c>
      <c r="M10" s="1">
        <v>61</v>
      </c>
      <c r="N10" s="1">
        <v>2749</v>
      </c>
      <c r="O10" s="1">
        <v>1831</v>
      </c>
      <c r="P10" s="1">
        <v>2221</v>
      </c>
      <c r="Q10" s="1">
        <v>1567</v>
      </c>
      <c r="R10" s="1">
        <v>157</v>
      </c>
      <c r="S10" s="1">
        <v>2579</v>
      </c>
      <c r="T10" s="1">
        <v>1103</v>
      </c>
      <c r="U10" s="1">
        <v>2153</v>
      </c>
      <c r="V10">
        <f t="shared" si="0"/>
        <v>30171</v>
      </c>
      <c r="W10">
        <f t="shared" si="1"/>
        <v>61042557</v>
      </c>
    </row>
    <row r="11" spans="1:23" ht="14.25">
      <c r="A11" s="1">
        <v>1429</v>
      </c>
      <c r="B11" s="1">
        <v>523</v>
      </c>
      <c r="C11" s="1">
        <v>2017</v>
      </c>
      <c r="D11" s="1">
        <v>1093</v>
      </c>
      <c r="E11" s="1">
        <v>109</v>
      </c>
      <c r="F11" s="1">
        <v>73</v>
      </c>
      <c r="G11" s="1">
        <v>1801</v>
      </c>
      <c r="H11" s="1">
        <v>761</v>
      </c>
      <c r="I11" s="1">
        <v>241</v>
      </c>
      <c r="J11" s="1">
        <v>1889</v>
      </c>
      <c r="K11" s="1">
        <v>2591</v>
      </c>
      <c r="L11" s="1">
        <v>2699</v>
      </c>
      <c r="M11" s="1">
        <v>2383</v>
      </c>
      <c r="N11" s="1">
        <v>2909</v>
      </c>
      <c r="O11" s="1">
        <v>3067</v>
      </c>
      <c r="P11" s="1">
        <v>953</v>
      </c>
      <c r="Q11" s="1">
        <v>1451</v>
      </c>
      <c r="R11" s="1">
        <v>541</v>
      </c>
      <c r="S11" s="1">
        <v>1499</v>
      </c>
      <c r="T11" s="1">
        <v>1621</v>
      </c>
      <c r="U11" s="1">
        <v>521</v>
      </c>
      <c r="V11">
        <f t="shared" si="0"/>
        <v>30171</v>
      </c>
      <c r="W11">
        <f t="shared" si="1"/>
        <v>61042557</v>
      </c>
    </row>
    <row r="12" spans="1:23" ht="14.25">
      <c r="A12" s="1">
        <v>2549</v>
      </c>
      <c r="B12" s="1">
        <v>163</v>
      </c>
      <c r="C12" s="1">
        <v>769</v>
      </c>
      <c r="D12" s="1">
        <v>887</v>
      </c>
      <c r="E12" s="1">
        <v>1579</v>
      </c>
      <c r="F12" s="1">
        <v>997</v>
      </c>
      <c r="G12" s="1">
        <v>1987</v>
      </c>
      <c r="H12" s="1">
        <v>709</v>
      </c>
      <c r="I12" s="1">
        <v>2003</v>
      </c>
      <c r="J12" s="1">
        <v>2729</v>
      </c>
      <c r="K12" s="1">
        <v>257</v>
      </c>
      <c r="L12" s="1">
        <v>181</v>
      </c>
      <c r="M12" s="1">
        <v>1997</v>
      </c>
      <c r="N12" s="1">
        <v>1303</v>
      </c>
      <c r="O12" s="1">
        <v>127</v>
      </c>
      <c r="P12" s="1">
        <v>499</v>
      </c>
      <c r="Q12" s="1">
        <v>2713</v>
      </c>
      <c r="R12" s="1">
        <v>2081</v>
      </c>
      <c r="S12" s="1">
        <v>1283</v>
      </c>
      <c r="T12" s="1">
        <v>2711</v>
      </c>
      <c r="U12" s="1">
        <v>2647</v>
      </c>
      <c r="V12">
        <f t="shared" si="0"/>
        <v>30171</v>
      </c>
      <c r="W12">
        <f t="shared" si="1"/>
        <v>61042557</v>
      </c>
    </row>
    <row r="13" spans="1:23" ht="14.25">
      <c r="A13" s="1">
        <v>281</v>
      </c>
      <c r="B13" s="1">
        <v>1213</v>
      </c>
      <c r="C13" s="1">
        <v>239</v>
      </c>
      <c r="D13" s="1">
        <v>2803</v>
      </c>
      <c r="E13" s="1">
        <v>2377</v>
      </c>
      <c r="F13" s="1">
        <v>601</v>
      </c>
      <c r="G13" s="1">
        <v>1433</v>
      </c>
      <c r="H13" s="1">
        <v>1051</v>
      </c>
      <c r="I13" s="1">
        <v>2833</v>
      </c>
      <c r="J13" s="1">
        <v>1931</v>
      </c>
      <c r="K13" s="1">
        <v>1453</v>
      </c>
      <c r="L13" s="1">
        <v>2063</v>
      </c>
      <c r="M13" s="1">
        <v>193</v>
      </c>
      <c r="N13" s="1">
        <v>449</v>
      </c>
      <c r="O13" s="1">
        <v>3001</v>
      </c>
      <c r="P13" s="1">
        <v>1861</v>
      </c>
      <c r="Q13" s="1">
        <v>2531</v>
      </c>
      <c r="R13" s="1">
        <v>17</v>
      </c>
      <c r="S13" s="1">
        <v>1237</v>
      </c>
      <c r="T13" s="1">
        <v>1657</v>
      </c>
      <c r="U13" s="1">
        <v>947</v>
      </c>
      <c r="V13">
        <f t="shared" si="0"/>
        <v>30171</v>
      </c>
      <c r="W13">
        <f t="shared" si="1"/>
        <v>61042557</v>
      </c>
    </row>
    <row r="14" spans="1:23" ht="14.25">
      <c r="A14" s="1">
        <v>1373</v>
      </c>
      <c r="B14" s="1">
        <v>2543</v>
      </c>
      <c r="C14" s="1">
        <v>1741</v>
      </c>
      <c r="D14" s="1">
        <v>1447</v>
      </c>
      <c r="E14" s="1">
        <v>2423</v>
      </c>
      <c r="F14" s="1">
        <v>2269</v>
      </c>
      <c r="G14" s="1">
        <v>977</v>
      </c>
      <c r="H14" s="1">
        <v>613</v>
      </c>
      <c r="I14" s="1">
        <v>683</v>
      </c>
      <c r="J14" s="1">
        <v>2801</v>
      </c>
      <c r="K14" s="1">
        <v>233</v>
      </c>
      <c r="L14" s="1">
        <v>1123</v>
      </c>
      <c r="M14" s="1">
        <v>131</v>
      </c>
      <c r="N14" s="1">
        <v>1279</v>
      </c>
      <c r="O14" s="1">
        <v>2659</v>
      </c>
      <c r="P14" s="1">
        <v>1789</v>
      </c>
      <c r="Q14" s="1">
        <v>2861</v>
      </c>
      <c r="R14" s="1">
        <v>2237</v>
      </c>
      <c r="S14" s="1">
        <v>23</v>
      </c>
      <c r="T14" s="1">
        <v>419</v>
      </c>
      <c r="U14" s="1">
        <v>547</v>
      </c>
      <c r="V14">
        <f t="shared" si="0"/>
        <v>30171</v>
      </c>
      <c r="W14">
        <f t="shared" si="1"/>
        <v>61042557</v>
      </c>
    </row>
    <row r="15" spans="1:23" ht="14.25">
      <c r="A15" s="1">
        <v>1613</v>
      </c>
      <c r="B15" s="1">
        <v>2897</v>
      </c>
      <c r="C15" s="1">
        <v>2287</v>
      </c>
      <c r="D15" s="1">
        <v>673</v>
      </c>
      <c r="E15" s="1">
        <v>1319</v>
      </c>
      <c r="F15" s="1">
        <v>1609</v>
      </c>
      <c r="G15" s="1">
        <v>2939</v>
      </c>
      <c r="H15" s="1">
        <v>2777</v>
      </c>
      <c r="I15" s="1">
        <v>409</v>
      </c>
      <c r="J15" s="1">
        <v>1753</v>
      </c>
      <c r="K15" s="1">
        <v>677</v>
      </c>
      <c r="L15" s="1">
        <v>2609</v>
      </c>
      <c r="M15" s="1">
        <v>1709</v>
      </c>
      <c r="N15" s="1">
        <v>29</v>
      </c>
      <c r="O15" s="1">
        <v>1847</v>
      </c>
      <c r="P15" s="1">
        <v>317</v>
      </c>
      <c r="Q15" s="1">
        <v>883</v>
      </c>
      <c r="R15" s="1">
        <v>509</v>
      </c>
      <c r="S15" s="1">
        <v>337</v>
      </c>
      <c r="T15" s="1">
        <v>727</v>
      </c>
      <c r="U15" s="1">
        <v>2251</v>
      </c>
      <c r="V15">
        <f t="shared" si="0"/>
        <v>30171</v>
      </c>
      <c r="W15">
        <f t="shared" si="1"/>
        <v>61042557</v>
      </c>
    </row>
    <row r="16" spans="1:23" ht="14.25">
      <c r="A16" s="1">
        <v>2203</v>
      </c>
      <c r="B16" s="1">
        <v>1667</v>
      </c>
      <c r="C16" s="1">
        <v>1933</v>
      </c>
      <c r="D16" s="1">
        <v>2267</v>
      </c>
      <c r="E16" s="1">
        <v>3019</v>
      </c>
      <c r="F16" s="1">
        <v>557</v>
      </c>
      <c r="G16" s="1">
        <v>1901</v>
      </c>
      <c r="H16" s="1">
        <v>587</v>
      </c>
      <c r="I16" s="1">
        <v>2791</v>
      </c>
      <c r="J16" s="1">
        <v>5</v>
      </c>
      <c r="K16" s="1">
        <v>809</v>
      </c>
      <c r="L16" s="1">
        <v>1049</v>
      </c>
      <c r="M16" s="1">
        <v>223</v>
      </c>
      <c r="N16" s="1">
        <v>11</v>
      </c>
      <c r="O16" s="1">
        <v>1493</v>
      </c>
      <c r="P16" s="1">
        <v>1871</v>
      </c>
      <c r="Q16" s="1">
        <v>797</v>
      </c>
      <c r="R16" s="1">
        <v>2789</v>
      </c>
      <c r="S16" s="1">
        <v>859</v>
      </c>
      <c r="T16" s="1">
        <v>2411</v>
      </c>
      <c r="U16" s="1">
        <v>929</v>
      </c>
      <c r="V16">
        <f t="shared" si="0"/>
        <v>30171</v>
      </c>
      <c r="W16">
        <f t="shared" si="1"/>
        <v>61042557</v>
      </c>
    </row>
    <row r="17" spans="1:23" ht="14.25">
      <c r="A17" s="1">
        <v>2381</v>
      </c>
      <c r="B17" s="1">
        <v>1019</v>
      </c>
      <c r="C17" s="1">
        <v>467</v>
      </c>
      <c r="D17" s="1">
        <v>2957</v>
      </c>
      <c r="E17" s="1">
        <v>487</v>
      </c>
      <c r="F17" s="1">
        <v>1459</v>
      </c>
      <c r="G17" s="1">
        <v>877</v>
      </c>
      <c r="H17" s="1">
        <v>1873</v>
      </c>
      <c r="I17" s="1">
        <v>577</v>
      </c>
      <c r="J17" s="1">
        <v>2551</v>
      </c>
      <c r="K17" s="1">
        <v>2753</v>
      </c>
      <c r="L17" s="1">
        <v>2293</v>
      </c>
      <c r="M17" s="1">
        <v>359</v>
      </c>
      <c r="N17" s="1">
        <v>1097</v>
      </c>
      <c r="O17" s="1">
        <v>1523</v>
      </c>
      <c r="P17" s="1">
        <v>1999</v>
      </c>
      <c r="Q17" s="1">
        <v>307</v>
      </c>
      <c r="R17" s="1">
        <v>173</v>
      </c>
      <c r="S17" s="1">
        <v>2999</v>
      </c>
      <c r="T17" s="1">
        <v>659</v>
      </c>
      <c r="U17" s="1">
        <v>1361</v>
      </c>
      <c r="V17">
        <f t="shared" si="0"/>
        <v>30171</v>
      </c>
      <c r="W17">
        <f t="shared" si="1"/>
        <v>61042557</v>
      </c>
    </row>
    <row r="18" spans="1:23" ht="14.25">
      <c r="A18" s="1">
        <v>2837</v>
      </c>
      <c r="B18" s="1">
        <v>1571</v>
      </c>
      <c r="C18" s="1">
        <v>439</v>
      </c>
      <c r="D18" s="1">
        <v>373</v>
      </c>
      <c r="E18" s="1">
        <v>1193</v>
      </c>
      <c r="F18" s="1">
        <v>641</v>
      </c>
      <c r="G18" s="1">
        <v>1307</v>
      </c>
      <c r="H18" s="1">
        <v>787</v>
      </c>
      <c r="I18" s="1">
        <v>2663</v>
      </c>
      <c r="J18" s="1">
        <v>751</v>
      </c>
      <c r="K18" s="1">
        <v>383</v>
      </c>
      <c r="L18" s="1">
        <v>2027</v>
      </c>
      <c r="M18" s="1">
        <v>2389</v>
      </c>
      <c r="N18" s="1">
        <v>1129</v>
      </c>
      <c r="O18" s="1">
        <v>313</v>
      </c>
      <c r="P18" s="1">
        <v>3011</v>
      </c>
      <c r="Q18" s="1">
        <v>349</v>
      </c>
      <c r="R18" s="1">
        <v>2131</v>
      </c>
      <c r="S18" s="1">
        <v>2053</v>
      </c>
      <c r="T18" s="1">
        <v>967</v>
      </c>
      <c r="U18" s="1">
        <v>2857</v>
      </c>
      <c r="V18">
        <f t="shared" si="0"/>
        <v>30171</v>
      </c>
      <c r="W18">
        <f t="shared" si="1"/>
        <v>61042557</v>
      </c>
    </row>
    <row r="19" spans="1:23" ht="14.25">
      <c r="A19" s="1">
        <v>197</v>
      </c>
      <c r="B19" s="1">
        <v>647</v>
      </c>
      <c r="C19" s="1">
        <v>13</v>
      </c>
      <c r="D19" s="1">
        <v>1471</v>
      </c>
      <c r="E19" s="1">
        <v>823</v>
      </c>
      <c r="F19" s="1">
        <v>1297</v>
      </c>
      <c r="G19" s="1">
        <v>83</v>
      </c>
      <c r="H19" s="1">
        <v>2539</v>
      </c>
      <c r="I19" s="1">
        <v>3041</v>
      </c>
      <c r="J19" s="1">
        <v>167</v>
      </c>
      <c r="K19" s="1">
        <v>2039</v>
      </c>
      <c r="L19" s="1">
        <v>1553</v>
      </c>
      <c r="M19" s="1">
        <v>1669</v>
      </c>
      <c r="N19" s="1">
        <v>1619</v>
      </c>
      <c r="O19" s="1">
        <v>2161</v>
      </c>
      <c r="P19" s="1">
        <v>593</v>
      </c>
      <c r="Q19" s="1">
        <v>2333</v>
      </c>
      <c r="R19" s="1">
        <v>1187</v>
      </c>
      <c r="S19" s="1">
        <v>1301</v>
      </c>
      <c r="T19" s="1">
        <v>2767</v>
      </c>
      <c r="U19" s="1">
        <v>2671</v>
      </c>
      <c r="V19">
        <f t="shared" si="0"/>
        <v>30171</v>
      </c>
      <c r="W19">
        <f t="shared" si="1"/>
        <v>61042557</v>
      </c>
    </row>
    <row r="20" spans="1:23" ht="14.25">
      <c r="A20" s="1">
        <v>2029</v>
      </c>
      <c r="B20" s="1">
        <v>137</v>
      </c>
      <c r="C20" s="1">
        <v>2719</v>
      </c>
      <c r="D20" s="1">
        <v>2347</v>
      </c>
      <c r="E20" s="1">
        <v>643</v>
      </c>
      <c r="F20" s="1">
        <v>2797</v>
      </c>
      <c r="G20" s="1">
        <v>1439</v>
      </c>
      <c r="H20" s="1">
        <v>113</v>
      </c>
      <c r="I20" s="1">
        <v>983</v>
      </c>
      <c r="J20" s="1">
        <v>719</v>
      </c>
      <c r="K20" s="1">
        <v>1723</v>
      </c>
      <c r="L20" s="1">
        <v>2069</v>
      </c>
      <c r="M20" s="1">
        <v>1321</v>
      </c>
      <c r="N20" s="1">
        <v>1409</v>
      </c>
      <c r="O20" s="1">
        <v>431</v>
      </c>
      <c r="P20" s="1">
        <v>2677</v>
      </c>
      <c r="Q20" s="1">
        <v>1181</v>
      </c>
      <c r="R20" s="1">
        <v>1367</v>
      </c>
      <c r="S20" s="1">
        <v>617</v>
      </c>
      <c r="T20" s="1">
        <v>3187</v>
      </c>
      <c r="U20" s="1">
        <v>263</v>
      </c>
      <c r="V20">
        <f t="shared" si="0"/>
        <v>30171</v>
      </c>
      <c r="W20">
        <f t="shared" si="1"/>
        <v>61042557</v>
      </c>
    </row>
    <row r="21" spans="1:23" ht="14.25">
      <c r="A21" s="1">
        <v>2731</v>
      </c>
      <c r="B21" s="1">
        <v>1721</v>
      </c>
      <c r="C21" s="1">
        <v>2687</v>
      </c>
      <c r="D21" s="1">
        <v>41</v>
      </c>
      <c r="E21" s="1">
        <v>1229</v>
      </c>
      <c r="F21" s="1">
        <v>19</v>
      </c>
      <c r="G21" s="1">
        <v>1259</v>
      </c>
      <c r="H21" s="1">
        <v>2357</v>
      </c>
      <c r="I21" s="1">
        <v>971</v>
      </c>
      <c r="J21" s="1">
        <v>881</v>
      </c>
      <c r="K21" s="1">
        <v>2339</v>
      </c>
      <c r="L21" s="1">
        <v>491</v>
      </c>
      <c r="M21" s="1">
        <v>2521</v>
      </c>
      <c r="N21" s="1">
        <v>1487</v>
      </c>
      <c r="O21" s="1">
        <v>2281</v>
      </c>
      <c r="P21" s="1">
        <v>71</v>
      </c>
      <c r="Q21" s="1">
        <v>1637</v>
      </c>
      <c r="R21" s="1">
        <v>1973</v>
      </c>
      <c r="S21" s="1">
        <v>37</v>
      </c>
      <c r="T21" s="1">
        <v>2447</v>
      </c>
      <c r="U21" s="1">
        <v>991</v>
      </c>
      <c r="V21">
        <f t="shared" si="0"/>
        <v>30171</v>
      </c>
      <c r="W21">
        <f t="shared" si="1"/>
        <v>61042557</v>
      </c>
    </row>
    <row r="22" spans="1:23" ht="14.25">
      <c r="A22" s="1">
        <v>251</v>
      </c>
      <c r="B22" s="1">
        <v>571</v>
      </c>
      <c r="C22" s="1">
        <v>2819</v>
      </c>
      <c r="D22" s="1">
        <v>7</v>
      </c>
      <c r="E22" s="1">
        <v>1489</v>
      </c>
      <c r="F22" s="1">
        <v>1289</v>
      </c>
      <c r="G22" s="1">
        <v>653</v>
      </c>
      <c r="H22" s="1">
        <v>1091</v>
      </c>
      <c r="I22" s="1">
        <v>853</v>
      </c>
      <c r="J22" s="1">
        <v>1069</v>
      </c>
      <c r="K22" s="1">
        <v>1201</v>
      </c>
      <c r="L22" s="1">
        <v>2903</v>
      </c>
      <c r="M22" s="1">
        <v>743</v>
      </c>
      <c r="N22" s="1">
        <v>2917</v>
      </c>
      <c r="O22" s="1">
        <v>827</v>
      </c>
      <c r="P22" s="1">
        <v>1783</v>
      </c>
      <c r="Q22" s="1">
        <v>2969</v>
      </c>
      <c r="R22" s="1">
        <v>433</v>
      </c>
      <c r="S22" s="1">
        <v>2143</v>
      </c>
      <c r="T22" s="1">
        <v>2467</v>
      </c>
      <c r="U22" s="1">
        <v>1693</v>
      </c>
      <c r="V22">
        <f t="shared" si="0"/>
        <v>30171</v>
      </c>
      <c r="W22">
        <f t="shared" si="1"/>
        <v>61042557</v>
      </c>
    </row>
    <row r="23" spans="1:23" ht="14.25">
      <c r="A23" s="1">
        <v>1423</v>
      </c>
      <c r="B23" s="1">
        <v>1597</v>
      </c>
      <c r="C23" s="1">
        <v>367</v>
      </c>
      <c r="D23" s="1">
        <v>2273</v>
      </c>
      <c r="E23" s="1">
        <v>211</v>
      </c>
      <c r="F23" s="1">
        <v>2129</v>
      </c>
      <c r="G23" s="1">
        <v>103</v>
      </c>
      <c r="H23" s="1">
        <v>1993</v>
      </c>
      <c r="I23" s="1">
        <v>2179</v>
      </c>
      <c r="J23" s="1">
        <v>3079</v>
      </c>
      <c r="K23" s="1">
        <v>1543</v>
      </c>
      <c r="L23" s="1">
        <v>271</v>
      </c>
      <c r="M23" s="1">
        <v>2083</v>
      </c>
      <c r="N23" s="1">
        <v>2089</v>
      </c>
      <c r="O23" s="1">
        <v>179</v>
      </c>
      <c r="P23" s="1">
        <v>1951</v>
      </c>
      <c r="Q23" s="1">
        <v>2963</v>
      </c>
      <c r="R23" s="1">
        <v>733</v>
      </c>
      <c r="S23" s="1">
        <v>739</v>
      </c>
      <c r="T23" s="1">
        <v>1823</v>
      </c>
      <c r="U23" s="1">
        <v>443</v>
      </c>
      <c r="V23">
        <f t="shared" si="0"/>
        <v>30171</v>
      </c>
      <c r="W23">
        <f t="shared" si="1"/>
        <v>61042557</v>
      </c>
    </row>
    <row r="24" spans="1:23" ht="14.25">
      <c r="A24" s="1">
        <v>857</v>
      </c>
      <c r="B24" s="1">
        <v>2689</v>
      </c>
      <c r="C24" s="1">
        <v>1583</v>
      </c>
      <c r="D24" s="1">
        <v>2477</v>
      </c>
      <c r="E24" s="1">
        <v>2207</v>
      </c>
      <c r="F24" s="1">
        <v>2693</v>
      </c>
      <c r="G24" s="1">
        <v>139</v>
      </c>
      <c r="H24" s="1">
        <v>919</v>
      </c>
      <c r="I24" s="1">
        <v>97</v>
      </c>
      <c r="J24" s="1">
        <v>599</v>
      </c>
      <c r="K24" s="1">
        <v>89</v>
      </c>
      <c r="L24" s="1">
        <v>1559</v>
      </c>
      <c r="M24" s="1">
        <v>1277</v>
      </c>
      <c r="N24" s="1">
        <v>461</v>
      </c>
      <c r="O24" s="1">
        <v>2243</v>
      </c>
      <c r="P24" s="1">
        <v>631</v>
      </c>
      <c r="Q24" s="1">
        <v>1163</v>
      </c>
      <c r="R24" s="1">
        <v>2503</v>
      </c>
      <c r="S24" s="1">
        <v>1777</v>
      </c>
      <c r="T24" s="1">
        <v>1171</v>
      </c>
      <c r="U24" s="1">
        <v>3037</v>
      </c>
      <c r="V24">
        <f t="shared" si="0"/>
        <v>30171</v>
      </c>
      <c r="W24">
        <f t="shared" si="1"/>
        <v>61042557</v>
      </c>
    </row>
    <row r="25" spans="1:23" ht="14.25">
      <c r="A25" s="1">
        <v>379</v>
      </c>
      <c r="B25" s="1">
        <v>1759</v>
      </c>
      <c r="C25" s="1">
        <v>1217</v>
      </c>
      <c r="D25" s="1">
        <v>911</v>
      </c>
      <c r="E25" s="1">
        <v>2393</v>
      </c>
      <c r="F25" s="1">
        <v>2437</v>
      </c>
      <c r="G25" s="1">
        <v>2707</v>
      </c>
      <c r="H25" s="1">
        <v>2309</v>
      </c>
      <c r="I25" s="1">
        <v>2311</v>
      </c>
      <c r="J25" s="1">
        <v>569</v>
      </c>
      <c r="K25" s="1">
        <v>2099</v>
      </c>
      <c r="L25" s="1">
        <v>227</v>
      </c>
      <c r="M25" s="1">
        <v>151</v>
      </c>
      <c r="N25" s="1">
        <v>2593</v>
      </c>
      <c r="O25" s="1">
        <v>479</v>
      </c>
      <c r="P25" s="1">
        <v>421</v>
      </c>
      <c r="Q25" s="1">
        <v>1249</v>
      </c>
      <c r="R25" s="1">
        <v>2297</v>
      </c>
      <c r="S25" s="1">
        <v>2441</v>
      </c>
      <c r="T25" s="1">
        <v>1031</v>
      </c>
      <c r="U25" s="1">
        <v>191</v>
      </c>
      <c r="V25">
        <f t="shared" si="0"/>
        <v>30171</v>
      </c>
      <c r="W25">
        <f t="shared" si="1"/>
        <v>61042557</v>
      </c>
    </row>
    <row r="26" spans="1:23" ht="14.25">
      <c r="A26" s="1">
        <v>199</v>
      </c>
      <c r="B26" s="1">
        <v>773</v>
      </c>
      <c r="C26" s="1">
        <v>2657</v>
      </c>
      <c r="D26" s="1">
        <v>1663</v>
      </c>
      <c r="E26" s="1">
        <v>67</v>
      </c>
      <c r="F26" s="1">
        <v>1511</v>
      </c>
      <c r="G26" s="1">
        <v>2341</v>
      </c>
      <c r="H26" s="1">
        <v>863</v>
      </c>
      <c r="I26" s="1">
        <v>1117</v>
      </c>
      <c r="J26" s="1">
        <v>269</v>
      </c>
      <c r="K26" s="1">
        <v>2887</v>
      </c>
      <c r="L26" s="1">
        <v>2111</v>
      </c>
      <c r="M26" s="1">
        <v>1979</v>
      </c>
      <c r="N26" s="1">
        <v>821</v>
      </c>
      <c r="O26" s="1">
        <v>607</v>
      </c>
      <c r="P26" s="1">
        <v>2927</v>
      </c>
      <c r="Q26" s="1">
        <v>701</v>
      </c>
      <c r="R26" s="1">
        <v>1021</v>
      </c>
      <c r="S26" s="1">
        <v>3023</v>
      </c>
      <c r="T26" s="1">
        <v>937</v>
      </c>
      <c r="U26" s="1">
        <v>1697</v>
      </c>
      <c r="V26">
        <f t="shared" si="0"/>
        <v>30171</v>
      </c>
      <c r="W26">
        <f t="shared" si="1"/>
        <v>61042557</v>
      </c>
    </row>
    <row r="27" spans="1:23" ht="14.25">
      <c r="A27" s="1">
        <v>1549</v>
      </c>
      <c r="B27" s="1">
        <v>3089</v>
      </c>
      <c r="C27" s="1">
        <v>79</v>
      </c>
      <c r="D27" s="1">
        <v>331</v>
      </c>
      <c r="E27" s="1">
        <v>2113</v>
      </c>
      <c r="F27" s="1">
        <v>31</v>
      </c>
      <c r="G27" s="1">
        <v>3109</v>
      </c>
      <c r="H27" s="1">
        <v>2843</v>
      </c>
      <c r="I27" s="1">
        <v>1009</v>
      </c>
      <c r="J27" s="1">
        <v>1291</v>
      </c>
      <c r="K27" s="1">
        <v>397</v>
      </c>
      <c r="L27" s="1">
        <v>1013</v>
      </c>
      <c r="M27" s="1">
        <v>1811</v>
      </c>
      <c r="N27" s="1">
        <v>2741</v>
      </c>
      <c r="O27" s="1">
        <v>691</v>
      </c>
      <c r="P27" s="1">
        <v>1151</v>
      </c>
      <c r="Q27" s="1">
        <v>1087</v>
      </c>
      <c r="R27" s="1">
        <v>1483</v>
      </c>
      <c r="S27" s="1">
        <v>839</v>
      </c>
      <c r="T27" s="1">
        <v>1601</v>
      </c>
      <c r="U27" s="1">
        <v>1913</v>
      </c>
      <c r="V27">
        <f t="shared" si="0"/>
        <v>30171</v>
      </c>
      <c r="W27">
        <f t="shared" si="1"/>
        <v>61042557</v>
      </c>
    </row>
    <row r="28" spans="1:23" ht="14.25">
      <c r="A28" s="1">
        <v>1381</v>
      </c>
      <c r="B28" s="1">
        <v>101</v>
      </c>
      <c r="C28" s="1">
        <v>1733</v>
      </c>
      <c r="D28" s="1">
        <v>1153</v>
      </c>
      <c r="E28" s="1">
        <v>2953</v>
      </c>
      <c r="F28" s="1">
        <v>3049</v>
      </c>
      <c r="G28" s="1">
        <v>907</v>
      </c>
      <c r="H28" s="1">
        <v>2879</v>
      </c>
      <c r="I28" s="1">
        <v>1327</v>
      </c>
      <c r="J28" s="1">
        <v>1399</v>
      </c>
      <c r="K28" s="1">
        <v>2137</v>
      </c>
      <c r="L28" s="1">
        <v>2633</v>
      </c>
      <c r="M28" s="1">
        <v>1699</v>
      </c>
      <c r="N28" s="1">
        <v>1627</v>
      </c>
      <c r="O28" s="1">
        <v>1787</v>
      </c>
      <c r="P28" s="1">
        <v>661</v>
      </c>
      <c r="Q28" s="1">
        <v>43</v>
      </c>
      <c r="R28" s="1">
        <v>1109</v>
      </c>
      <c r="S28" s="1">
        <v>1427</v>
      </c>
      <c r="T28" s="1">
        <v>59</v>
      </c>
      <c r="U28" s="1">
        <v>107</v>
      </c>
      <c r="V28">
        <f t="shared" si="0"/>
        <v>30171</v>
      </c>
      <c r="W28">
        <f t="shared" si="1"/>
        <v>61042557</v>
      </c>
    </row>
    <row r="29" spans="1:23" ht="14.25">
      <c r="A29" s="1">
        <v>3061</v>
      </c>
      <c r="B29" s="1">
        <v>1747</v>
      </c>
      <c r="C29" s="1">
        <v>1231</v>
      </c>
      <c r="D29" s="1">
        <v>503</v>
      </c>
      <c r="E29" s="1">
        <v>1907</v>
      </c>
      <c r="F29" s="1">
        <v>811</v>
      </c>
      <c r="G29" s="1">
        <v>1949</v>
      </c>
      <c r="H29" s="1">
        <v>293</v>
      </c>
      <c r="I29" s="1">
        <v>389</v>
      </c>
      <c r="J29" s="1">
        <v>1063</v>
      </c>
      <c r="K29" s="1">
        <v>2399</v>
      </c>
      <c r="L29" s="1">
        <v>277</v>
      </c>
      <c r="M29" s="1">
        <v>2621</v>
      </c>
      <c r="N29" s="1">
        <v>1223</v>
      </c>
      <c r="O29" s="1">
        <v>1867</v>
      </c>
      <c r="P29" s="1">
        <v>2473</v>
      </c>
      <c r="Q29" s="1">
        <v>347</v>
      </c>
      <c r="R29" s="1">
        <v>2459</v>
      </c>
      <c r="S29" s="1">
        <v>2557</v>
      </c>
      <c r="T29" s="1">
        <v>53</v>
      </c>
      <c r="U29" s="1">
        <v>941</v>
      </c>
      <c r="V29">
        <f t="shared" si="0"/>
        <v>30171</v>
      </c>
      <c r="W29">
        <f t="shared" si="1"/>
        <v>61042557</v>
      </c>
    </row>
    <row r="30" spans="1:22" ht="14.25">
      <c r="A30">
        <f aca="true" t="shared" si="2" ref="A30:U30">SUM(A9:A29)</f>
        <v>30171</v>
      </c>
      <c r="B30">
        <f t="shared" si="2"/>
        <v>30171</v>
      </c>
      <c r="C30">
        <f t="shared" si="2"/>
        <v>30171</v>
      </c>
      <c r="D30">
        <f t="shared" si="2"/>
        <v>30171</v>
      </c>
      <c r="E30">
        <f t="shared" si="2"/>
        <v>30171</v>
      </c>
      <c r="F30">
        <f t="shared" si="2"/>
        <v>30171</v>
      </c>
      <c r="G30">
        <f t="shared" si="2"/>
        <v>30171</v>
      </c>
      <c r="H30">
        <f t="shared" si="2"/>
        <v>30171</v>
      </c>
      <c r="I30">
        <f t="shared" si="2"/>
        <v>30171</v>
      </c>
      <c r="J30">
        <f t="shared" si="2"/>
        <v>30171</v>
      </c>
      <c r="K30">
        <f t="shared" si="2"/>
        <v>30171</v>
      </c>
      <c r="L30">
        <f t="shared" si="2"/>
        <v>30171</v>
      </c>
      <c r="M30">
        <f t="shared" si="2"/>
        <v>30171</v>
      </c>
      <c r="N30">
        <f t="shared" si="2"/>
        <v>30171</v>
      </c>
      <c r="O30">
        <f t="shared" si="2"/>
        <v>30171</v>
      </c>
      <c r="P30">
        <f t="shared" si="2"/>
        <v>30171</v>
      </c>
      <c r="Q30">
        <f t="shared" si="2"/>
        <v>30171</v>
      </c>
      <c r="R30">
        <f t="shared" si="2"/>
        <v>30171</v>
      </c>
      <c r="S30">
        <f t="shared" si="2"/>
        <v>30171</v>
      </c>
      <c r="T30">
        <f t="shared" si="2"/>
        <v>30171</v>
      </c>
      <c r="U30">
        <f t="shared" si="2"/>
        <v>30171</v>
      </c>
      <c r="V30">
        <f>SUM(A9,B10,C11,D12,E13,F14,G15,H16,I17,J18,K19,L20,M21,N22,O23,P24,Q25,R26,S27,T28,U29)</f>
        <v>30171</v>
      </c>
    </row>
    <row r="31" spans="1:23" ht="14.25">
      <c r="A31">
        <f aca="true" t="shared" si="3" ref="A31:U31">SUMSQ(A9:A29)</f>
        <v>61042557</v>
      </c>
      <c r="B31">
        <f t="shared" si="3"/>
        <v>61042557</v>
      </c>
      <c r="C31">
        <f t="shared" si="3"/>
        <v>61042557</v>
      </c>
      <c r="D31">
        <f t="shared" si="3"/>
        <v>61042557</v>
      </c>
      <c r="E31">
        <f t="shared" si="3"/>
        <v>61042557</v>
      </c>
      <c r="F31">
        <f t="shared" si="3"/>
        <v>61042557</v>
      </c>
      <c r="G31">
        <f t="shared" si="3"/>
        <v>61042557</v>
      </c>
      <c r="H31">
        <f t="shared" si="3"/>
        <v>61042557</v>
      </c>
      <c r="I31">
        <f t="shared" si="3"/>
        <v>61042557</v>
      </c>
      <c r="J31">
        <f t="shared" si="3"/>
        <v>61042557</v>
      </c>
      <c r="K31">
        <f t="shared" si="3"/>
        <v>61042557</v>
      </c>
      <c r="L31">
        <f t="shared" si="3"/>
        <v>61042557</v>
      </c>
      <c r="M31">
        <f t="shared" si="3"/>
        <v>61042557</v>
      </c>
      <c r="N31">
        <f t="shared" si="3"/>
        <v>61042557</v>
      </c>
      <c r="O31">
        <f t="shared" si="3"/>
        <v>61042557</v>
      </c>
      <c r="P31">
        <f t="shared" si="3"/>
        <v>61042557</v>
      </c>
      <c r="Q31">
        <f t="shared" si="3"/>
        <v>61042557</v>
      </c>
      <c r="R31">
        <f t="shared" si="3"/>
        <v>61042557</v>
      </c>
      <c r="S31">
        <f t="shared" si="3"/>
        <v>61042557</v>
      </c>
      <c r="T31">
        <f t="shared" si="3"/>
        <v>61042557</v>
      </c>
      <c r="U31">
        <f t="shared" si="3"/>
        <v>61042557</v>
      </c>
      <c r="W31">
        <f>SUMSQ(A9,B10,C11,D12,E13,F14,G15,H16,I17,J18,K19,L20,M21,N22,O23,P24,Q25,R26,S27,T28,U29)</f>
        <v>61042557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"/>
    </sheetView>
  </sheetViews>
  <sheetFormatPr defaultColWidth="8.7109375" defaultRowHeight="15"/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22</v>
      </c>
    </row>
    <row r="3" spans="1:4" ht="14.25">
      <c r="A3" s="5" t="s">
        <v>3</v>
      </c>
      <c r="B3" s="2">
        <f>MAX(A9:V30)</f>
        <v>3491</v>
      </c>
      <c r="C3" s="5" t="s">
        <v>7</v>
      </c>
      <c r="D3" s="4" t="s">
        <v>15</v>
      </c>
    </row>
    <row r="4" spans="1:3" ht="14.25">
      <c r="A4" s="5" t="s">
        <v>4</v>
      </c>
      <c r="B4" s="2">
        <f>SUM(A9:V30)/B2</f>
        <v>35252</v>
      </c>
      <c r="C4" s="3"/>
    </row>
    <row r="5" spans="1:3" ht="14.25">
      <c r="A5" s="5" t="s">
        <v>5</v>
      </c>
      <c r="B5" s="2">
        <f>SUMSQ(A9:V30)/B2</f>
        <v>79591966</v>
      </c>
      <c r="C5" s="3"/>
    </row>
    <row r="6" spans="1:3" ht="14.25">
      <c r="A6" s="6" t="s">
        <v>8</v>
      </c>
      <c r="B6" s="2"/>
      <c r="C6" s="3"/>
    </row>
    <row r="7" spans="3:24" ht="14.25">
      <c r="C7" s="3"/>
      <c r="X7">
        <f>SUMSQ(A30,B29,C28,D27,E26,F25,G24,H23,I22,J21,K20,L19,M18,N17,O16,P15,Q14,R13,S12,T11,U10,V9)</f>
        <v>79591966</v>
      </c>
    </row>
    <row r="8" ht="14.25">
      <c r="W8">
        <f>SUM(A30,B29,C28,D27,E26,F25,G24,H23,I22,J21,K20,L19,M18,N17,O16,P15,Q14,R13,S12,T11,U10,V9)</f>
        <v>35252</v>
      </c>
    </row>
    <row r="9" spans="1:24" ht="14.25">
      <c r="A9" s="1">
        <v>1481</v>
      </c>
      <c r="B9" s="1">
        <v>499</v>
      </c>
      <c r="C9" s="1">
        <v>2687</v>
      </c>
      <c r="D9" s="1">
        <v>607</v>
      </c>
      <c r="E9" s="1">
        <v>379</v>
      </c>
      <c r="F9" s="1">
        <v>373</v>
      </c>
      <c r="G9" s="1">
        <v>163</v>
      </c>
      <c r="H9" s="1">
        <v>1303</v>
      </c>
      <c r="I9" s="1">
        <v>1181</v>
      </c>
      <c r="J9" s="1">
        <v>2579</v>
      </c>
      <c r="K9" s="1">
        <v>3329</v>
      </c>
      <c r="L9" s="1">
        <v>3463</v>
      </c>
      <c r="M9" s="1">
        <v>733</v>
      </c>
      <c r="N9" s="1">
        <v>2267</v>
      </c>
      <c r="O9" s="1">
        <v>2503</v>
      </c>
      <c r="P9" s="1">
        <v>2213</v>
      </c>
      <c r="Q9" s="1">
        <v>487</v>
      </c>
      <c r="R9" s="1">
        <v>2621</v>
      </c>
      <c r="S9" s="1">
        <v>2269</v>
      </c>
      <c r="T9" s="1">
        <v>1409</v>
      </c>
      <c r="U9" s="1">
        <v>433</v>
      </c>
      <c r="V9" s="1">
        <v>2273</v>
      </c>
      <c r="W9">
        <f aca="true" t="shared" si="0" ref="W9:W30">SUM(A9:V9)</f>
        <v>35252</v>
      </c>
      <c r="X9">
        <f aca="true" t="shared" si="1" ref="X9:X30">SUMSQ(A9:V9)</f>
        <v>79591966</v>
      </c>
    </row>
    <row r="10" spans="1:24" ht="14.25">
      <c r="A10" s="1">
        <v>1193</v>
      </c>
      <c r="B10" s="1">
        <v>139</v>
      </c>
      <c r="C10" s="1">
        <v>167</v>
      </c>
      <c r="D10" s="1">
        <v>3229</v>
      </c>
      <c r="E10" s="1">
        <v>1489</v>
      </c>
      <c r="F10" s="1">
        <v>157</v>
      </c>
      <c r="G10" s="1">
        <v>2039</v>
      </c>
      <c r="H10" s="1">
        <v>1597</v>
      </c>
      <c r="I10" s="1">
        <v>1579</v>
      </c>
      <c r="J10" s="1">
        <v>1657</v>
      </c>
      <c r="K10" s="1">
        <v>43</v>
      </c>
      <c r="L10" s="1">
        <v>2903</v>
      </c>
      <c r="M10" s="1">
        <v>2609</v>
      </c>
      <c r="N10" s="1">
        <v>2417</v>
      </c>
      <c r="O10" s="1">
        <v>1163</v>
      </c>
      <c r="P10" s="1">
        <v>2969</v>
      </c>
      <c r="Q10" s="1">
        <v>2953</v>
      </c>
      <c r="R10" s="1">
        <v>1601</v>
      </c>
      <c r="S10" s="1">
        <v>937</v>
      </c>
      <c r="T10" s="1">
        <v>1381</v>
      </c>
      <c r="U10" s="1">
        <v>2857</v>
      </c>
      <c r="V10" s="1">
        <v>173</v>
      </c>
      <c r="W10">
        <f t="shared" si="0"/>
        <v>35252</v>
      </c>
      <c r="X10">
        <f t="shared" si="1"/>
        <v>79591966</v>
      </c>
    </row>
    <row r="11" spans="1:24" ht="14.25">
      <c r="A11" s="1">
        <v>2111</v>
      </c>
      <c r="B11" s="1">
        <v>1549</v>
      </c>
      <c r="C11" s="1">
        <v>1361</v>
      </c>
      <c r="D11" s="1">
        <v>2971</v>
      </c>
      <c r="E11" s="1">
        <v>277</v>
      </c>
      <c r="F11" s="1">
        <v>397</v>
      </c>
      <c r="G11" s="1">
        <v>2131</v>
      </c>
      <c r="H11" s="1">
        <v>199</v>
      </c>
      <c r="I11" s="1">
        <v>317</v>
      </c>
      <c r="J11" s="1">
        <v>1871</v>
      </c>
      <c r="K11" s="1">
        <v>2351</v>
      </c>
      <c r="L11" s="1">
        <v>3467</v>
      </c>
      <c r="M11" s="1">
        <v>2087</v>
      </c>
      <c r="N11" s="1">
        <v>13</v>
      </c>
      <c r="O11" s="1">
        <v>1301</v>
      </c>
      <c r="P11" s="1">
        <v>2081</v>
      </c>
      <c r="Q11" s="1">
        <v>389</v>
      </c>
      <c r="R11" s="1">
        <v>1801</v>
      </c>
      <c r="S11" s="1">
        <v>863</v>
      </c>
      <c r="T11" s="1">
        <v>2731</v>
      </c>
      <c r="U11" s="1">
        <v>3413</v>
      </c>
      <c r="V11" s="1">
        <v>1571</v>
      </c>
      <c r="W11">
        <f t="shared" si="0"/>
        <v>35252</v>
      </c>
      <c r="X11">
        <f t="shared" si="1"/>
        <v>79591966</v>
      </c>
    </row>
    <row r="12" spans="1:24" ht="14.25">
      <c r="A12" s="1">
        <v>1787</v>
      </c>
      <c r="B12" s="1">
        <v>2861</v>
      </c>
      <c r="C12" s="1">
        <v>2749</v>
      </c>
      <c r="D12" s="1">
        <v>1283</v>
      </c>
      <c r="E12" s="1">
        <v>3169</v>
      </c>
      <c r="F12" s="1">
        <v>2141</v>
      </c>
      <c r="G12" s="1">
        <v>193</v>
      </c>
      <c r="H12" s="1">
        <v>2089</v>
      </c>
      <c r="I12" s="1">
        <v>1987</v>
      </c>
      <c r="J12" s="1">
        <v>523</v>
      </c>
      <c r="K12" s="1">
        <v>1523</v>
      </c>
      <c r="L12" s="1">
        <v>659</v>
      </c>
      <c r="M12" s="1">
        <v>113</v>
      </c>
      <c r="N12" s="1">
        <v>47</v>
      </c>
      <c r="O12" s="1">
        <v>1097</v>
      </c>
      <c r="P12" s="1">
        <v>557</v>
      </c>
      <c r="Q12" s="1">
        <v>2591</v>
      </c>
      <c r="R12" s="1">
        <v>3251</v>
      </c>
      <c r="S12" s="1">
        <v>257</v>
      </c>
      <c r="T12" s="1">
        <v>1583</v>
      </c>
      <c r="U12" s="1">
        <v>2663</v>
      </c>
      <c r="V12" s="1">
        <v>2129</v>
      </c>
      <c r="W12">
        <f t="shared" si="0"/>
        <v>35252</v>
      </c>
      <c r="X12">
        <f t="shared" si="1"/>
        <v>79591966</v>
      </c>
    </row>
    <row r="13" spans="1:24" ht="14.25">
      <c r="A13" s="1">
        <v>1723</v>
      </c>
      <c r="B13" s="1">
        <v>787</v>
      </c>
      <c r="C13" s="1">
        <v>1709</v>
      </c>
      <c r="D13" s="1">
        <v>3323</v>
      </c>
      <c r="E13" s="1">
        <v>197</v>
      </c>
      <c r="F13" s="1">
        <v>2341</v>
      </c>
      <c r="G13" s="1">
        <v>3041</v>
      </c>
      <c r="H13" s="1">
        <v>1627</v>
      </c>
      <c r="I13" s="1">
        <v>1753</v>
      </c>
      <c r="J13" s="1">
        <v>509</v>
      </c>
      <c r="K13" s="1">
        <v>3313</v>
      </c>
      <c r="L13" s="1">
        <v>503</v>
      </c>
      <c r="M13" s="1">
        <v>491</v>
      </c>
      <c r="N13" s="1">
        <v>2659</v>
      </c>
      <c r="O13" s="1">
        <v>1637</v>
      </c>
      <c r="P13" s="1">
        <v>457</v>
      </c>
      <c r="Q13" s="1">
        <v>1901</v>
      </c>
      <c r="R13" s="1">
        <v>2383</v>
      </c>
      <c r="S13" s="1">
        <v>463</v>
      </c>
      <c r="T13" s="1">
        <v>3049</v>
      </c>
      <c r="U13" s="1">
        <v>467</v>
      </c>
      <c r="V13" s="1">
        <v>919</v>
      </c>
      <c r="W13">
        <f t="shared" si="0"/>
        <v>35252</v>
      </c>
      <c r="X13">
        <f t="shared" si="1"/>
        <v>79591966</v>
      </c>
    </row>
    <row r="14" spans="1:24" ht="14.25">
      <c r="A14" s="1">
        <v>3307</v>
      </c>
      <c r="B14" s="1">
        <v>1277</v>
      </c>
      <c r="C14" s="1">
        <v>3301</v>
      </c>
      <c r="D14" s="1">
        <v>2083</v>
      </c>
      <c r="E14" s="1">
        <v>887</v>
      </c>
      <c r="F14" s="1">
        <v>1459</v>
      </c>
      <c r="G14" s="1">
        <v>353</v>
      </c>
      <c r="H14" s="1">
        <v>2029</v>
      </c>
      <c r="I14" s="1">
        <v>2221</v>
      </c>
      <c r="J14" s="1">
        <v>521</v>
      </c>
      <c r="K14" s="1">
        <v>1291</v>
      </c>
      <c r="L14" s="1">
        <v>1553</v>
      </c>
      <c r="M14" s="1">
        <v>23</v>
      </c>
      <c r="N14" s="1">
        <v>953</v>
      </c>
      <c r="O14" s="1">
        <v>2633</v>
      </c>
      <c r="P14" s="1">
        <v>829</v>
      </c>
      <c r="Q14" s="1">
        <v>2011</v>
      </c>
      <c r="R14" s="1">
        <v>947</v>
      </c>
      <c r="S14" s="1">
        <v>3373</v>
      </c>
      <c r="T14" s="1">
        <v>3083</v>
      </c>
      <c r="U14" s="1">
        <v>127</v>
      </c>
      <c r="V14" s="1">
        <v>991</v>
      </c>
      <c r="W14">
        <f t="shared" si="0"/>
        <v>35252</v>
      </c>
      <c r="X14">
        <f t="shared" si="1"/>
        <v>79591966</v>
      </c>
    </row>
    <row r="15" spans="1:24" ht="14.25">
      <c r="A15" s="1">
        <v>2551</v>
      </c>
      <c r="B15" s="1">
        <v>1259</v>
      </c>
      <c r="C15" s="1">
        <v>401</v>
      </c>
      <c r="D15" s="1">
        <v>2347</v>
      </c>
      <c r="E15" s="1">
        <v>1327</v>
      </c>
      <c r="F15" s="1">
        <v>383</v>
      </c>
      <c r="G15" s="1">
        <v>1879</v>
      </c>
      <c r="H15" s="1">
        <v>3121</v>
      </c>
      <c r="I15" s="1">
        <v>1831</v>
      </c>
      <c r="J15" s="1">
        <v>3361</v>
      </c>
      <c r="K15" s="1">
        <v>1997</v>
      </c>
      <c r="L15" s="1">
        <v>541</v>
      </c>
      <c r="M15" s="1">
        <v>313</v>
      </c>
      <c r="N15" s="1">
        <v>3061</v>
      </c>
      <c r="O15" s="1">
        <v>479</v>
      </c>
      <c r="P15" s="1">
        <v>181</v>
      </c>
      <c r="Q15" s="1">
        <v>3167</v>
      </c>
      <c r="R15" s="1">
        <v>613</v>
      </c>
      <c r="S15" s="1">
        <v>1493</v>
      </c>
      <c r="T15" s="1">
        <v>2539</v>
      </c>
      <c r="U15" s="1">
        <v>1279</v>
      </c>
      <c r="V15" s="1">
        <v>1129</v>
      </c>
      <c r="W15">
        <f t="shared" si="0"/>
        <v>35252</v>
      </c>
      <c r="X15">
        <f t="shared" si="1"/>
        <v>79591966</v>
      </c>
    </row>
    <row r="16" spans="1:24" ht="14.25">
      <c r="A16" s="1">
        <v>271</v>
      </c>
      <c r="B16" s="1">
        <v>599</v>
      </c>
      <c r="C16" s="1">
        <v>439</v>
      </c>
      <c r="D16" s="1">
        <v>587</v>
      </c>
      <c r="E16" s="1">
        <v>367</v>
      </c>
      <c r="F16" s="1">
        <v>1201</v>
      </c>
      <c r="G16" s="1">
        <v>2917</v>
      </c>
      <c r="H16" s="1">
        <v>2939</v>
      </c>
      <c r="I16" s="1">
        <v>107</v>
      </c>
      <c r="J16" s="1">
        <v>839</v>
      </c>
      <c r="K16" s="1">
        <v>2957</v>
      </c>
      <c r="L16" s="1">
        <v>1907</v>
      </c>
      <c r="M16" s="1">
        <v>2203</v>
      </c>
      <c r="N16" s="1">
        <v>2707</v>
      </c>
      <c r="O16" s="1">
        <v>1063</v>
      </c>
      <c r="P16" s="1">
        <v>1021</v>
      </c>
      <c r="Q16" s="1">
        <v>1499</v>
      </c>
      <c r="R16" s="1">
        <v>2767</v>
      </c>
      <c r="S16" s="1">
        <v>1777</v>
      </c>
      <c r="T16" s="1">
        <v>2963</v>
      </c>
      <c r="U16" s="1">
        <v>1033</v>
      </c>
      <c r="V16" s="1">
        <v>3089</v>
      </c>
      <c r="W16">
        <f t="shared" si="0"/>
        <v>35252</v>
      </c>
      <c r="X16">
        <f t="shared" si="1"/>
        <v>79591966</v>
      </c>
    </row>
    <row r="17" spans="1:24" ht="14.25">
      <c r="A17" s="1">
        <v>971</v>
      </c>
      <c r="B17" s="1">
        <v>2521</v>
      </c>
      <c r="C17" s="1">
        <v>1171</v>
      </c>
      <c r="D17" s="1">
        <v>1367</v>
      </c>
      <c r="E17" s="1">
        <v>3257</v>
      </c>
      <c r="F17" s="1">
        <v>1399</v>
      </c>
      <c r="G17" s="1">
        <v>1423</v>
      </c>
      <c r="H17" s="1">
        <v>1151</v>
      </c>
      <c r="I17" s="1">
        <v>3343</v>
      </c>
      <c r="J17" s="1">
        <v>2833</v>
      </c>
      <c r="K17" s="1">
        <v>79</v>
      </c>
      <c r="L17" s="1">
        <v>421</v>
      </c>
      <c r="M17" s="1">
        <v>2897</v>
      </c>
      <c r="N17" s="1">
        <v>2473</v>
      </c>
      <c r="O17" s="1">
        <v>1013</v>
      </c>
      <c r="P17" s="1">
        <v>2243</v>
      </c>
      <c r="Q17" s="1">
        <v>773</v>
      </c>
      <c r="R17" s="1">
        <v>1217</v>
      </c>
      <c r="S17" s="1">
        <v>149</v>
      </c>
      <c r="T17" s="1">
        <v>691</v>
      </c>
      <c r="U17" s="1">
        <v>673</v>
      </c>
      <c r="V17" s="1">
        <v>3187</v>
      </c>
      <c r="W17">
        <f t="shared" si="0"/>
        <v>35252</v>
      </c>
      <c r="X17">
        <f t="shared" si="1"/>
        <v>79591966</v>
      </c>
    </row>
    <row r="18" spans="1:24" ht="14.25">
      <c r="A18" s="1">
        <v>2801</v>
      </c>
      <c r="B18" s="1">
        <v>337</v>
      </c>
      <c r="C18" s="1">
        <v>73</v>
      </c>
      <c r="D18" s="1">
        <v>1009</v>
      </c>
      <c r="E18" s="1">
        <v>823</v>
      </c>
      <c r="F18" s="1">
        <v>3203</v>
      </c>
      <c r="G18" s="1">
        <v>811</v>
      </c>
      <c r="H18" s="1">
        <v>743</v>
      </c>
      <c r="I18" s="1">
        <v>1237</v>
      </c>
      <c r="J18" s="1">
        <v>359</v>
      </c>
      <c r="K18" s="1">
        <v>1373</v>
      </c>
      <c r="L18" s="1">
        <v>643</v>
      </c>
      <c r="M18" s="1">
        <v>2399</v>
      </c>
      <c r="N18" s="1">
        <v>2017</v>
      </c>
      <c r="O18" s="1">
        <v>1019</v>
      </c>
      <c r="P18" s="1">
        <v>1693</v>
      </c>
      <c r="Q18" s="1">
        <v>3217</v>
      </c>
      <c r="R18" s="1">
        <v>3109</v>
      </c>
      <c r="S18" s="1">
        <v>3347</v>
      </c>
      <c r="T18" s="1">
        <v>1187</v>
      </c>
      <c r="U18" s="1">
        <v>2531</v>
      </c>
      <c r="V18" s="1">
        <v>1321</v>
      </c>
      <c r="W18">
        <f t="shared" si="0"/>
        <v>35252</v>
      </c>
      <c r="X18">
        <f t="shared" si="1"/>
        <v>79591966</v>
      </c>
    </row>
    <row r="19" spans="1:24" ht="14.25">
      <c r="A19" s="1">
        <v>2423</v>
      </c>
      <c r="B19" s="1">
        <v>1051</v>
      </c>
      <c r="C19" s="1">
        <v>1669</v>
      </c>
      <c r="D19" s="1">
        <v>1979</v>
      </c>
      <c r="E19" s="1">
        <v>83</v>
      </c>
      <c r="F19" s="1">
        <v>631</v>
      </c>
      <c r="G19" s="1">
        <v>709</v>
      </c>
      <c r="H19" s="1">
        <v>683</v>
      </c>
      <c r="I19" s="1">
        <v>3259</v>
      </c>
      <c r="J19" s="1">
        <v>3137</v>
      </c>
      <c r="K19" s="1">
        <v>2753</v>
      </c>
      <c r="L19" s="1">
        <v>227</v>
      </c>
      <c r="M19" s="1">
        <v>1091</v>
      </c>
      <c r="N19" s="1">
        <v>1609</v>
      </c>
      <c r="O19" s="1">
        <v>1049</v>
      </c>
      <c r="P19" s="1">
        <v>1663</v>
      </c>
      <c r="Q19" s="1">
        <v>3221</v>
      </c>
      <c r="R19" s="1">
        <v>3359</v>
      </c>
      <c r="S19" s="1">
        <v>821</v>
      </c>
      <c r="T19" s="1">
        <v>661</v>
      </c>
      <c r="U19" s="1">
        <v>881</v>
      </c>
      <c r="V19" s="1">
        <v>2293</v>
      </c>
      <c r="W19">
        <f t="shared" si="0"/>
        <v>35252</v>
      </c>
      <c r="X19">
        <f t="shared" si="1"/>
        <v>79591966</v>
      </c>
    </row>
    <row r="20" spans="1:24" ht="14.25">
      <c r="A20" s="1">
        <v>2281</v>
      </c>
      <c r="B20" s="1">
        <v>2677</v>
      </c>
      <c r="C20" s="1">
        <v>2467</v>
      </c>
      <c r="D20" s="1">
        <v>3469</v>
      </c>
      <c r="E20" s="1">
        <v>1619</v>
      </c>
      <c r="F20" s="1">
        <v>2699</v>
      </c>
      <c r="G20" s="1">
        <v>1453</v>
      </c>
      <c r="H20" s="1">
        <v>223</v>
      </c>
      <c r="I20" s="1">
        <v>761</v>
      </c>
      <c r="J20" s="1">
        <v>929</v>
      </c>
      <c r="K20" s="1">
        <v>293</v>
      </c>
      <c r="L20" s="1">
        <v>2099</v>
      </c>
      <c r="M20" s="1">
        <v>2441</v>
      </c>
      <c r="N20" s="1">
        <v>1973</v>
      </c>
      <c r="O20" s="1">
        <v>109</v>
      </c>
      <c r="P20" s="1">
        <v>3407</v>
      </c>
      <c r="Q20" s="1">
        <v>1949</v>
      </c>
      <c r="R20" s="1">
        <v>977</v>
      </c>
      <c r="S20" s="1">
        <v>1759</v>
      </c>
      <c r="T20" s="1">
        <v>29</v>
      </c>
      <c r="U20" s="1">
        <v>1289</v>
      </c>
      <c r="V20" s="1">
        <v>349</v>
      </c>
      <c r="W20">
        <f t="shared" si="0"/>
        <v>35252</v>
      </c>
      <c r="X20">
        <f t="shared" si="1"/>
        <v>79591966</v>
      </c>
    </row>
    <row r="21" spans="1:24" ht="14.25">
      <c r="A21" s="1">
        <v>229</v>
      </c>
      <c r="B21" s="1">
        <v>3067</v>
      </c>
      <c r="C21" s="1">
        <v>2593</v>
      </c>
      <c r="D21" s="1">
        <v>2617</v>
      </c>
      <c r="E21" s="1">
        <v>2251</v>
      </c>
      <c r="F21" s="1">
        <v>941</v>
      </c>
      <c r="G21" s="1">
        <v>311</v>
      </c>
      <c r="H21" s="1">
        <v>5</v>
      </c>
      <c r="I21" s="1">
        <v>1847</v>
      </c>
      <c r="J21" s="1">
        <v>593</v>
      </c>
      <c r="K21" s="1">
        <v>2143</v>
      </c>
      <c r="L21" s="1">
        <v>751</v>
      </c>
      <c r="M21" s="1">
        <v>857</v>
      </c>
      <c r="N21" s="1">
        <v>1607</v>
      </c>
      <c r="O21" s="1">
        <v>2927</v>
      </c>
      <c r="P21" s="1">
        <v>1213</v>
      </c>
      <c r="Q21" s="1">
        <v>2237</v>
      </c>
      <c r="R21" s="1">
        <v>307</v>
      </c>
      <c r="S21" s="1">
        <v>1297</v>
      </c>
      <c r="T21" s="1">
        <v>1103</v>
      </c>
      <c r="U21" s="1">
        <v>3037</v>
      </c>
      <c r="V21" s="1">
        <v>3319</v>
      </c>
      <c r="W21">
        <f t="shared" si="0"/>
        <v>35252</v>
      </c>
      <c r="X21">
        <f t="shared" si="1"/>
        <v>79591966</v>
      </c>
    </row>
    <row r="22" spans="1:24" ht="14.25">
      <c r="A22" s="1">
        <v>1123</v>
      </c>
      <c r="B22" s="1">
        <v>2909</v>
      </c>
      <c r="C22" s="1">
        <v>1867</v>
      </c>
      <c r="D22" s="1">
        <v>1061</v>
      </c>
      <c r="E22" s="1">
        <v>281</v>
      </c>
      <c r="F22" s="1">
        <v>3209</v>
      </c>
      <c r="G22" s="1">
        <v>2683</v>
      </c>
      <c r="H22" s="1">
        <v>7</v>
      </c>
      <c r="I22" s="1">
        <v>1933</v>
      </c>
      <c r="J22" s="1">
        <v>2207</v>
      </c>
      <c r="K22" s="1">
        <v>911</v>
      </c>
      <c r="L22" s="1">
        <v>2137</v>
      </c>
      <c r="M22" s="1">
        <v>677</v>
      </c>
      <c r="N22" s="1">
        <v>1451</v>
      </c>
      <c r="O22" s="1">
        <v>97</v>
      </c>
      <c r="P22" s="1">
        <v>151</v>
      </c>
      <c r="Q22" s="1">
        <v>2063</v>
      </c>
      <c r="R22" s="1">
        <v>2647</v>
      </c>
      <c r="S22" s="1">
        <v>2153</v>
      </c>
      <c r="T22" s="1">
        <v>3389</v>
      </c>
      <c r="U22" s="1">
        <v>419</v>
      </c>
      <c r="V22" s="1">
        <v>1877</v>
      </c>
      <c r="W22">
        <f t="shared" si="0"/>
        <v>35252</v>
      </c>
      <c r="X22">
        <f t="shared" si="1"/>
        <v>79591966</v>
      </c>
    </row>
    <row r="23" spans="1:24" ht="14.25">
      <c r="A23" s="1">
        <v>2711</v>
      </c>
      <c r="B23" s="1">
        <v>1697</v>
      </c>
      <c r="C23" s="1">
        <v>431</v>
      </c>
      <c r="D23" s="1">
        <v>1487</v>
      </c>
      <c r="E23" s="1">
        <v>1699</v>
      </c>
      <c r="F23" s="1">
        <v>1861</v>
      </c>
      <c r="G23" s="1">
        <v>2729</v>
      </c>
      <c r="H23" s="1">
        <v>3371</v>
      </c>
      <c r="I23" s="1">
        <v>647</v>
      </c>
      <c r="J23" s="1">
        <v>2549</v>
      </c>
      <c r="K23" s="1">
        <v>907</v>
      </c>
      <c r="L23" s="1">
        <v>1153</v>
      </c>
      <c r="M23" s="1">
        <v>577</v>
      </c>
      <c r="N23" s="1">
        <v>1249</v>
      </c>
      <c r="O23" s="1">
        <v>3001</v>
      </c>
      <c r="P23" s="1">
        <v>2797</v>
      </c>
      <c r="Q23" s="1">
        <v>2381</v>
      </c>
      <c r="R23" s="1">
        <v>347</v>
      </c>
      <c r="S23" s="1">
        <v>449</v>
      </c>
      <c r="T23" s="1">
        <v>211</v>
      </c>
      <c r="U23" s="1">
        <v>2819</v>
      </c>
      <c r="V23" s="1">
        <v>179</v>
      </c>
      <c r="W23">
        <f t="shared" si="0"/>
        <v>35252</v>
      </c>
      <c r="X23">
        <f t="shared" si="1"/>
        <v>79591966</v>
      </c>
    </row>
    <row r="24" spans="1:24" ht="14.25">
      <c r="A24" s="1">
        <v>409</v>
      </c>
      <c r="B24" s="1">
        <v>1747</v>
      </c>
      <c r="C24" s="1">
        <v>2113</v>
      </c>
      <c r="D24" s="1">
        <v>53</v>
      </c>
      <c r="E24" s="1">
        <v>2311</v>
      </c>
      <c r="F24" s="1">
        <v>2689</v>
      </c>
      <c r="G24" s="1">
        <v>2477</v>
      </c>
      <c r="H24" s="1">
        <v>2999</v>
      </c>
      <c r="I24" s="1">
        <v>3391</v>
      </c>
      <c r="J24" s="1">
        <v>241</v>
      </c>
      <c r="K24" s="1">
        <v>877</v>
      </c>
      <c r="L24" s="1">
        <v>2161</v>
      </c>
      <c r="M24" s="1">
        <v>2789</v>
      </c>
      <c r="N24" s="1">
        <v>1231</v>
      </c>
      <c r="O24" s="1">
        <v>1567</v>
      </c>
      <c r="P24" s="1">
        <v>641</v>
      </c>
      <c r="Q24" s="1">
        <v>71</v>
      </c>
      <c r="R24" s="1">
        <v>103</v>
      </c>
      <c r="S24" s="1">
        <v>2239</v>
      </c>
      <c r="T24" s="1">
        <v>859</v>
      </c>
      <c r="U24" s="1">
        <v>1913</v>
      </c>
      <c r="V24" s="1">
        <v>2371</v>
      </c>
      <c r="W24">
        <f t="shared" si="0"/>
        <v>35252</v>
      </c>
      <c r="X24">
        <f t="shared" si="1"/>
        <v>79591966</v>
      </c>
    </row>
    <row r="25" spans="1:24" ht="14.25">
      <c r="A25" s="1">
        <v>31</v>
      </c>
      <c r="B25" s="1">
        <v>2309</v>
      </c>
      <c r="C25" s="1">
        <v>1993</v>
      </c>
      <c r="D25" s="1">
        <v>1823</v>
      </c>
      <c r="E25" s="1">
        <v>2879</v>
      </c>
      <c r="F25" s="1">
        <v>461</v>
      </c>
      <c r="G25" s="1">
        <v>2843</v>
      </c>
      <c r="H25" s="1">
        <v>2027</v>
      </c>
      <c r="I25" s="1">
        <v>1789</v>
      </c>
      <c r="J25" s="1">
        <v>727</v>
      </c>
      <c r="K25" s="1">
        <v>1433</v>
      </c>
      <c r="L25" s="1">
        <v>853</v>
      </c>
      <c r="M25" s="1">
        <v>2447</v>
      </c>
      <c r="N25" s="1">
        <v>1117</v>
      </c>
      <c r="O25" s="1">
        <v>3491</v>
      </c>
      <c r="P25" s="1">
        <v>233</v>
      </c>
      <c r="Q25" s="1">
        <v>569</v>
      </c>
      <c r="R25" s="1">
        <v>653</v>
      </c>
      <c r="S25" s="1">
        <v>17</v>
      </c>
      <c r="T25" s="1">
        <v>1951</v>
      </c>
      <c r="U25" s="1">
        <v>2719</v>
      </c>
      <c r="V25" s="1">
        <v>2887</v>
      </c>
      <c r="W25">
        <f t="shared" si="0"/>
        <v>35252</v>
      </c>
      <c r="X25">
        <f t="shared" si="1"/>
        <v>79591966</v>
      </c>
    </row>
    <row r="26" spans="1:24" ht="14.25">
      <c r="A26" s="1">
        <v>239</v>
      </c>
      <c r="B26" s="1">
        <v>2671</v>
      </c>
      <c r="C26" s="1">
        <v>11</v>
      </c>
      <c r="D26" s="1">
        <v>797</v>
      </c>
      <c r="E26" s="1">
        <v>2053</v>
      </c>
      <c r="F26" s="1">
        <v>137</v>
      </c>
      <c r="G26" s="1">
        <v>2713</v>
      </c>
      <c r="H26" s="1">
        <v>1223</v>
      </c>
      <c r="I26" s="1">
        <v>997</v>
      </c>
      <c r="J26" s="1">
        <v>1559</v>
      </c>
      <c r="K26" s="1">
        <v>1543</v>
      </c>
      <c r="L26" s="1">
        <v>1733</v>
      </c>
      <c r="M26" s="1">
        <v>983</v>
      </c>
      <c r="N26" s="1">
        <v>3019</v>
      </c>
      <c r="O26" s="1">
        <v>3181</v>
      </c>
      <c r="P26" s="1">
        <v>2803</v>
      </c>
      <c r="Q26" s="1">
        <v>251</v>
      </c>
      <c r="R26" s="1">
        <v>2377</v>
      </c>
      <c r="S26" s="1">
        <v>2693</v>
      </c>
      <c r="T26" s="1">
        <v>2357</v>
      </c>
      <c r="U26" s="1">
        <v>1811</v>
      </c>
      <c r="V26" s="1">
        <v>101</v>
      </c>
      <c r="W26">
        <f t="shared" si="0"/>
        <v>35252</v>
      </c>
      <c r="X26">
        <f t="shared" si="1"/>
        <v>79591966</v>
      </c>
    </row>
    <row r="27" spans="1:24" ht="14.25">
      <c r="A27" s="1">
        <v>769</v>
      </c>
      <c r="B27" s="1">
        <v>719</v>
      </c>
      <c r="C27" s="1">
        <v>809</v>
      </c>
      <c r="D27" s="1">
        <v>131</v>
      </c>
      <c r="E27" s="1">
        <v>2557</v>
      </c>
      <c r="F27" s="1">
        <v>2179</v>
      </c>
      <c r="G27" s="1">
        <v>2333</v>
      </c>
      <c r="H27" s="1">
        <v>1229</v>
      </c>
      <c r="I27" s="1">
        <v>3433</v>
      </c>
      <c r="J27" s="1">
        <v>2791</v>
      </c>
      <c r="K27" s="1">
        <v>1889</v>
      </c>
      <c r="L27" s="1">
        <v>601</v>
      </c>
      <c r="M27" s="1">
        <v>3191</v>
      </c>
      <c r="N27" s="1">
        <v>67</v>
      </c>
      <c r="O27" s="1">
        <v>547</v>
      </c>
      <c r="P27" s="1">
        <v>1721</v>
      </c>
      <c r="Q27" s="1">
        <v>883</v>
      </c>
      <c r="R27" s="1">
        <v>1039</v>
      </c>
      <c r="S27" s="1">
        <v>3449</v>
      </c>
      <c r="T27" s="1">
        <v>1483</v>
      </c>
      <c r="U27" s="1">
        <v>1093</v>
      </c>
      <c r="V27" s="1">
        <v>2339</v>
      </c>
      <c r="W27">
        <f t="shared" si="0"/>
        <v>35252</v>
      </c>
      <c r="X27">
        <f t="shared" si="1"/>
        <v>79591966</v>
      </c>
    </row>
    <row r="28" spans="1:24" ht="14.25">
      <c r="A28" s="1">
        <v>3331</v>
      </c>
      <c r="B28" s="1">
        <v>89</v>
      </c>
      <c r="C28" s="1">
        <v>1511</v>
      </c>
      <c r="D28" s="1">
        <v>1307</v>
      </c>
      <c r="E28" s="1">
        <v>2297</v>
      </c>
      <c r="F28" s="1">
        <v>2777</v>
      </c>
      <c r="G28" s="1">
        <v>61</v>
      </c>
      <c r="H28" s="1">
        <v>1439</v>
      </c>
      <c r="I28" s="1">
        <v>283</v>
      </c>
      <c r="J28" s="1">
        <v>1999</v>
      </c>
      <c r="K28" s="1">
        <v>3079</v>
      </c>
      <c r="L28" s="1">
        <v>1741</v>
      </c>
      <c r="M28" s="1">
        <v>1783</v>
      </c>
      <c r="N28" s="1">
        <v>41</v>
      </c>
      <c r="O28" s="1">
        <v>3023</v>
      </c>
      <c r="P28" s="1">
        <v>3163</v>
      </c>
      <c r="Q28" s="1">
        <v>619</v>
      </c>
      <c r="R28" s="1">
        <v>1069</v>
      </c>
      <c r="S28" s="1">
        <v>1931</v>
      </c>
      <c r="T28" s="1">
        <v>571</v>
      </c>
      <c r="U28" s="1">
        <v>1471</v>
      </c>
      <c r="V28" s="1">
        <v>1667</v>
      </c>
      <c r="W28">
        <f t="shared" si="0"/>
        <v>35252</v>
      </c>
      <c r="X28">
        <f t="shared" si="1"/>
        <v>79591966</v>
      </c>
    </row>
    <row r="29" spans="1:24" ht="14.25">
      <c r="A29" s="1">
        <v>967</v>
      </c>
      <c r="B29" s="1">
        <v>1031</v>
      </c>
      <c r="C29" s="1">
        <v>3271</v>
      </c>
      <c r="D29" s="1">
        <v>1531</v>
      </c>
      <c r="E29" s="1">
        <v>2657</v>
      </c>
      <c r="F29" s="1">
        <v>2741</v>
      </c>
      <c r="G29" s="1">
        <v>563</v>
      </c>
      <c r="H29" s="1">
        <v>2837</v>
      </c>
      <c r="I29" s="1">
        <v>1087</v>
      </c>
      <c r="J29" s="1">
        <v>617</v>
      </c>
      <c r="K29" s="1">
        <v>59</v>
      </c>
      <c r="L29" s="1">
        <v>3299</v>
      </c>
      <c r="M29" s="1">
        <v>1429</v>
      </c>
      <c r="N29" s="1">
        <v>3011</v>
      </c>
      <c r="O29" s="1">
        <v>739</v>
      </c>
      <c r="P29" s="1">
        <v>2389</v>
      </c>
      <c r="Q29" s="1">
        <v>1319</v>
      </c>
      <c r="R29" s="1">
        <v>1621</v>
      </c>
      <c r="S29" s="1">
        <v>1447</v>
      </c>
      <c r="T29" s="1">
        <v>19</v>
      </c>
      <c r="U29" s="1">
        <v>2287</v>
      </c>
      <c r="V29" s="1">
        <v>331</v>
      </c>
      <c r="W29">
        <f t="shared" si="0"/>
        <v>35252</v>
      </c>
      <c r="X29">
        <f t="shared" si="1"/>
        <v>79591966</v>
      </c>
    </row>
    <row r="30" spans="1:24" ht="14.25">
      <c r="A30" s="1">
        <v>2543</v>
      </c>
      <c r="B30" s="1">
        <v>3457</v>
      </c>
      <c r="C30" s="1">
        <v>2459</v>
      </c>
      <c r="D30" s="1">
        <v>191</v>
      </c>
      <c r="E30" s="1">
        <v>2393</v>
      </c>
      <c r="F30" s="1">
        <v>1873</v>
      </c>
      <c r="G30" s="1">
        <v>1427</v>
      </c>
      <c r="H30" s="1">
        <v>2411</v>
      </c>
      <c r="I30" s="1">
        <v>269</v>
      </c>
      <c r="J30" s="1">
        <v>2851</v>
      </c>
      <c r="K30" s="1">
        <v>1109</v>
      </c>
      <c r="L30" s="1">
        <v>2437</v>
      </c>
      <c r="M30" s="1">
        <v>3119</v>
      </c>
      <c r="N30" s="1">
        <v>263</v>
      </c>
      <c r="O30" s="1">
        <v>1613</v>
      </c>
      <c r="P30" s="1">
        <v>827</v>
      </c>
      <c r="Q30" s="1">
        <v>701</v>
      </c>
      <c r="R30" s="1">
        <v>443</v>
      </c>
      <c r="S30" s="1">
        <v>2069</v>
      </c>
      <c r="T30" s="1">
        <v>2003</v>
      </c>
      <c r="U30" s="1">
        <v>37</v>
      </c>
      <c r="V30" s="1">
        <v>757</v>
      </c>
      <c r="W30">
        <f t="shared" si="0"/>
        <v>35252</v>
      </c>
      <c r="X30">
        <f t="shared" si="1"/>
        <v>79591966</v>
      </c>
    </row>
    <row r="31" spans="1:23" ht="14.25">
      <c r="A31">
        <f aca="true" t="shared" si="2" ref="A31:V31">SUM(A9:A30)</f>
        <v>35252</v>
      </c>
      <c r="B31">
        <f t="shared" si="2"/>
        <v>35252</v>
      </c>
      <c r="C31">
        <f t="shared" si="2"/>
        <v>35252</v>
      </c>
      <c r="D31">
        <f t="shared" si="2"/>
        <v>35252</v>
      </c>
      <c r="E31">
        <f t="shared" si="2"/>
        <v>35252</v>
      </c>
      <c r="F31">
        <f t="shared" si="2"/>
        <v>35252</v>
      </c>
      <c r="G31">
        <f t="shared" si="2"/>
        <v>35252</v>
      </c>
      <c r="H31">
        <f t="shared" si="2"/>
        <v>35252</v>
      </c>
      <c r="I31">
        <f t="shared" si="2"/>
        <v>35252</v>
      </c>
      <c r="J31">
        <f t="shared" si="2"/>
        <v>35252</v>
      </c>
      <c r="K31">
        <f t="shared" si="2"/>
        <v>35252</v>
      </c>
      <c r="L31">
        <f t="shared" si="2"/>
        <v>35252</v>
      </c>
      <c r="M31">
        <f t="shared" si="2"/>
        <v>35252</v>
      </c>
      <c r="N31">
        <f t="shared" si="2"/>
        <v>35252</v>
      </c>
      <c r="O31">
        <f t="shared" si="2"/>
        <v>35252</v>
      </c>
      <c r="P31">
        <f t="shared" si="2"/>
        <v>35252</v>
      </c>
      <c r="Q31">
        <f t="shared" si="2"/>
        <v>35252</v>
      </c>
      <c r="R31">
        <f t="shared" si="2"/>
        <v>35252</v>
      </c>
      <c r="S31">
        <f t="shared" si="2"/>
        <v>35252</v>
      </c>
      <c r="T31">
        <f t="shared" si="2"/>
        <v>35252</v>
      </c>
      <c r="U31">
        <f t="shared" si="2"/>
        <v>35252</v>
      </c>
      <c r="V31">
        <f t="shared" si="2"/>
        <v>35252</v>
      </c>
      <c r="W31">
        <f>SUM(A9,B10,C11,D12,E13,F14,G15,H16,I17,J18,K19,L20,M21,N22,O23,P24,Q25,R26,S27,T28,U29,V30)</f>
        <v>35252</v>
      </c>
    </row>
    <row r="32" spans="1:24" ht="14.25">
      <c r="A32">
        <f aca="true" t="shared" si="3" ref="A32:V32">SUMSQ(A9:A30)</f>
        <v>79591966</v>
      </c>
      <c r="B32">
        <f t="shared" si="3"/>
        <v>79591966</v>
      </c>
      <c r="C32">
        <f t="shared" si="3"/>
        <v>79591966</v>
      </c>
      <c r="D32">
        <f t="shared" si="3"/>
        <v>79591966</v>
      </c>
      <c r="E32">
        <f t="shared" si="3"/>
        <v>79591966</v>
      </c>
      <c r="F32">
        <f t="shared" si="3"/>
        <v>79591966</v>
      </c>
      <c r="G32">
        <f t="shared" si="3"/>
        <v>79591966</v>
      </c>
      <c r="H32">
        <f t="shared" si="3"/>
        <v>79591966</v>
      </c>
      <c r="I32">
        <f t="shared" si="3"/>
        <v>79591966</v>
      </c>
      <c r="J32">
        <f t="shared" si="3"/>
        <v>79591966</v>
      </c>
      <c r="K32">
        <f t="shared" si="3"/>
        <v>79591966</v>
      </c>
      <c r="L32">
        <f t="shared" si="3"/>
        <v>79591966</v>
      </c>
      <c r="M32">
        <f t="shared" si="3"/>
        <v>79591966</v>
      </c>
      <c r="N32">
        <f t="shared" si="3"/>
        <v>79591966</v>
      </c>
      <c r="O32">
        <f t="shared" si="3"/>
        <v>79591966</v>
      </c>
      <c r="P32">
        <f t="shared" si="3"/>
        <v>79591966</v>
      </c>
      <c r="Q32">
        <f t="shared" si="3"/>
        <v>79591966</v>
      </c>
      <c r="R32">
        <f t="shared" si="3"/>
        <v>79591966</v>
      </c>
      <c r="S32">
        <f t="shared" si="3"/>
        <v>79591966</v>
      </c>
      <c r="T32">
        <f t="shared" si="3"/>
        <v>79591966</v>
      </c>
      <c r="U32">
        <f t="shared" si="3"/>
        <v>79591966</v>
      </c>
      <c r="V32">
        <f t="shared" si="3"/>
        <v>79591966</v>
      </c>
      <c r="X32">
        <f>SUMSQ(A9,B10,C11,D12,E13,F14,G15,H16,I17,J18,K19,L20,M21,N22,O23,P24,Q25,R26,S27,T28,U29,V30)</f>
        <v>79591966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"/>
    </sheetView>
  </sheetViews>
  <sheetFormatPr defaultColWidth="8.7109375" defaultRowHeight="15"/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22</v>
      </c>
    </row>
    <row r="3" spans="1:4" ht="14.25">
      <c r="A3" s="5" t="s">
        <v>3</v>
      </c>
      <c r="B3" s="2">
        <f>MAX(A9:V30)</f>
        <v>3527</v>
      </c>
      <c r="C3" s="5" t="s">
        <v>7</v>
      </c>
      <c r="D3" s="4" t="s">
        <v>16</v>
      </c>
    </row>
    <row r="4" spans="1:3" ht="14.25">
      <c r="A4" s="5" t="s">
        <v>4</v>
      </c>
      <c r="B4" s="2">
        <f>SUM(A9:V30)/B2</f>
        <v>35244</v>
      </c>
      <c r="C4" s="3"/>
    </row>
    <row r="5" spans="1:3" ht="14.25">
      <c r="A5" s="5" t="s">
        <v>5</v>
      </c>
      <c r="B5" s="2">
        <f>SUMSQ(A9:V30)/B2</f>
        <v>79538710</v>
      </c>
      <c r="C5" s="3"/>
    </row>
    <row r="6" spans="1:3" ht="14.25">
      <c r="A6" s="6" t="s">
        <v>9</v>
      </c>
      <c r="B6" s="2"/>
      <c r="C6" s="3"/>
    </row>
    <row r="7" spans="3:24" ht="14.25">
      <c r="C7" s="3"/>
      <c r="X7">
        <f>SUMSQ(A30,B29,C28,D27,E26,F25,G24,H23,I22,J21,K20,L19,M18,N17,O16,P15,Q14,R13,S12,T11,U10,V9)</f>
        <v>79538710</v>
      </c>
    </row>
    <row r="8" ht="14.25">
      <c r="W8">
        <f>SUM(A30,B29,C28,D27,E26,F25,G24,H23,I22,J21,K20,L19,M18,N17,O16,P15,Q14,R13,S12,T11,U10,V9)</f>
        <v>35244</v>
      </c>
    </row>
    <row r="9" spans="1:24" ht="14.25">
      <c r="A9" s="1">
        <v>1777</v>
      </c>
      <c r="B9" s="1">
        <v>2851</v>
      </c>
      <c r="C9" s="1">
        <v>3407</v>
      </c>
      <c r="D9" s="1">
        <v>2803</v>
      </c>
      <c r="E9" s="1">
        <v>479</v>
      </c>
      <c r="F9" s="1">
        <v>3463</v>
      </c>
      <c r="G9" s="1">
        <v>991</v>
      </c>
      <c r="H9" s="1">
        <v>337</v>
      </c>
      <c r="I9" s="1">
        <v>1693</v>
      </c>
      <c r="J9" s="1">
        <v>983</v>
      </c>
      <c r="K9" s="1">
        <v>2789</v>
      </c>
      <c r="L9" s="1">
        <v>761</v>
      </c>
      <c r="M9" s="1">
        <v>2069</v>
      </c>
      <c r="N9" s="1">
        <v>1091</v>
      </c>
      <c r="O9" s="1">
        <v>401</v>
      </c>
      <c r="P9" s="1">
        <v>3083</v>
      </c>
      <c r="Q9" s="1">
        <v>907</v>
      </c>
      <c r="R9" s="1">
        <v>997</v>
      </c>
      <c r="S9" s="1">
        <v>163</v>
      </c>
      <c r="T9" s="1">
        <v>881</v>
      </c>
      <c r="U9" s="1">
        <v>1559</v>
      </c>
      <c r="V9" s="1">
        <v>1759</v>
      </c>
      <c r="W9">
        <f aca="true" t="shared" si="0" ref="W9:W30">SUM(A9:V9)</f>
        <v>35244</v>
      </c>
      <c r="X9">
        <f aca="true" t="shared" si="1" ref="X9:X30">SUMSQ(A9:V9)</f>
        <v>79538710</v>
      </c>
    </row>
    <row r="10" spans="1:24" ht="14.25">
      <c r="A10" s="1">
        <v>3271</v>
      </c>
      <c r="B10" s="1">
        <v>733</v>
      </c>
      <c r="C10" s="1">
        <v>1787</v>
      </c>
      <c r="D10" s="1">
        <v>293</v>
      </c>
      <c r="E10" s="1">
        <v>1607</v>
      </c>
      <c r="F10" s="1">
        <v>1181</v>
      </c>
      <c r="G10" s="1">
        <v>2063</v>
      </c>
      <c r="H10" s="1">
        <v>1609</v>
      </c>
      <c r="I10" s="1">
        <v>3187</v>
      </c>
      <c r="J10" s="1">
        <v>433</v>
      </c>
      <c r="K10" s="1">
        <v>2663</v>
      </c>
      <c r="L10" s="1">
        <v>2671</v>
      </c>
      <c r="M10" s="1">
        <v>2161</v>
      </c>
      <c r="N10" s="1">
        <v>61</v>
      </c>
      <c r="O10" s="1">
        <v>3313</v>
      </c>
      <c r="P10" s="1">
        <v>2837</v>
      </c>
      <c r="Q10" s="1">
        <v>1583</v>
      </c>
      <c r="R10" s="1">
        <v>787</v>
      </c>
      <c r="S10" s="1">
        <v>1277</v>
      </c>
      <c r="T10" s="1">
        <v>257</v>
      </c>
      <c r="U10" s="1">
        <v>857</v>
      </c>
      <c r="V10" s="1">
        <v>613</v>
      </c>
      <c r="W10">
        <f t="shared" si="0"/>
        <v>35244</v>
      </c>
      <c r="X10">
        <f t="shared" si="1"/>
        <v>79538710</v>
      </c>
    </row>
    <row r="11" spans="1:24" ht="14.25">
      <c r="A11" s="1">
        <v>1321</v>
      </c>
      <c r="B11" s="1">
        <v>3229</v>
      </c>
      <c r="C11" s="1">
        <v>839</v>
      </c>
      <c r="D11" s="1">
        <v>1951</v>
      </c>
      <c r="E11" s="1">
        <v>2549</v>
      </c>
      <c r="F11" s="1">
        <v>2437</v>
      </c>
      <c r="G11" s="1">
        <v>137</v>
      </c>
      <c r="H11" s="1">
        <v>887</v>
      </c>
      <c r="I11" s="1">
        <v>1307</v>
      </c>
      <c r="J11" s="1">
        <v>2473</v>
      </c>
      <c r="K11" s="1">
        <v>1523</v>
      </c>
      <c r="L11" s="1">
        <v>977</v>
      </c>
      <c r="M11" s="1">
        <v>751</v>
      </c>
      <c r="N11" s="1">
        <v>2129</v>
      </c>
      <c r="O11" s="1">
        <v>167</v>
      </c>
      <c r="P11" s="1">
        <v>461</v>
      </c>
      <c r="Q11" s="1">
        <v>2131</v>
      </c>
      <c r="R11" s="1">
        <v>3461</v>
      </c>
      <c r="S11" s="1">
        <v>233</v>
      </c>
      <c r="T11" s="1">
        <v>2647</v>
      </c>
      <c r="U11" s="1">
        <v>593</v>
      </c>
      <c r="V11" s="1">
        <v>3041</v>
      </c>
      <c r="W11">
        <f t="shared" si="0"/>
        <v>35244</v>
      </c>
      <c r="X11">
        <f t="shared" si="1"/>
        <v>79538710</v>
      </c>
    </row>
    <row r="12" spans="1:24" ht="14.25">
      <c r="A12" s="1">
        <v>2239</v>
      </c>
      <c r="B12" s="1">
        <v>2039</v>
      </c>
      <c r="C12" s="1">
        <v>7</v>
      </c>
      <c r="D12" s="1">
        <v>617</v>
      </c>
      <c r="E12" s="1">
        <v>2677</v>
      </c>
      <c r="F12" s="1">
        <v>2411</v>
      </c>
      <c r="G12" s="1">
        <v>173</v>
      </c>
      <c r="H12" s="1">
        <v>1871</v>
      </c>
      <c r="I12" s="1">
        <v>277</v>
      </c>
      <c r="J12" s="1">
        <v>719</v>
      </c>
      <c r="K12" s="1">
        <v>1423</v>
      </c>
      <c r="L12" s="1">
        <v>2333</v>
      </c>
      <c r="M12" s="1">
        <v>73</v>
      </c>
      <c r="N12" s="1">
        <v>59</v>
      </c>
      <c r="O12" s="1">
        <v>1741</v>
      </c>
      <c r="P12" s="1">
        <v>2609</v>
      </c>
      <c r="Q12" s="1">
        <v>2503</v>
      </c>
      <c r="R12" s="1">
        <v>2099</v>
      </c>
      <c r="S12" s="1">
        <v>3347</v>
      </c>
      <c r="T12" s="1">
        <v>1459</v>
      </c>
      <c r="U12" s="1">
        <v>1531</v>
      </c>
      <c r="V12" s="1">
        <v>3037</v>
      </c>
      <c r="W12">
        <f t="shared" si="0"/>
        <v>35244</v>
      </c>
      <c r="X12">
        <f t="shared" si="1"/>
        <v>79538710</v>
      </c>
    </row>
    <row r="13" spans="1:24" ht="14.25">
      <c r="A13" s="1">
        <v>2309</v>
      </c>
      <c r="B13" s="1">
        <v>151</v>
      </c>
      <c r="C13" s="1">
        <v>2551</v>
      </c>
      <c r="D13" s="1">
        <v>2767</v>
      </c>
      <c r="E13" s="1">
        <v>1051</v>
      </c>
      <c r="F13" s="1">
        <v>1381</v>
      </c>
      <c r="G13" s="1">
        <v>3079</v>
      </c>
      <c r="H13" s="1">
        <v>251</v>
      </c>
      <c r="I13" s="1">
        <v>3257</v>
      </c>
      <c r="J13" s="1">
        <v>223</v>
      </c>
      <c r="K13" s="1">
        <v>11</v>
      </c>
      <c r="L13" s="1">
        <v>1093</v>
      </c>
      <c r="M13" s="1">
        <v>2897</v>
      </c>
      <c r="N13" s="1">
        <v>3371</v>
      </c>
      <c r="O13" s="1">
        <v>1447</v>
      </c>
      <c r="P13" s="1">
        <v>1087</v>
      </c>
      <c r="Q13" s="1">
        <v>2281</v>
      </c>
      <c r="R13" s="1">
        <v>971</v>
      </c>
      <c r="S13" s="1">
        <v>1217</v>
      </c>
      <c r="T13" s="1">
        <v>1193</v>
      </c>
      <c r="U13" s="1">
        <v>1283</v>
      </c>
      <c r="V13" s="1">
        <v>1373</v>
      </c>
      <c r="W13">
        <f t="shared" si="0"/>
        <v>35244</v>
      </c>
      <c r="X13">
        <f t="shared" si="1"/>
        <v>79538710</v>
      </c>
    </row>
    <row r="14" spans="1:24" ht="14.25">
      <c r="A14" s="1">
        <v>227</v>
      </c>
      <c r="B14" s="1">
        <v>631</v>
      </c>
      <c r="C14" s="1">
        <v>13</v>
      </c>
      <c r="D14" s="1">
        <v>3391</v>
      </c>
      <c r="E14" s="1">
        <v>2111</v>
      </c>
      <c r="F14" s="1">
        <v>2957</v>
      </c>
      <c r="G14" s="1">
        <v>1709</v>
      </c>
      <c r="H14" s="1">
        <v>3023</v>
      </c>
      <c r="I14" s="1">
        <v>809</v>
      </c>
      <c r="J14" s="1">
        <v>2221</v>
      </c>
      <c r="K14" s="1">
        <v>1013</v>
      </c>
      <c r="L14" s="1">
        <v>1667</v>
      </c>
      <c r="M14" s="1">
        <v>2731</v>
      </c>
      <c r="N14" s="1">
        <v>919</v>
      </c>
      <c r="O14" s="1">
        <v>811</v>
      </c>
      <c r="P14" s="1">
        <v>2087</v>
      </c>
      <c r="Q14" s="1">
        <v>2441</v>
      </c>
      <c r="R14" s="1">
        <v>1187</v>
      </c>
      <c r="S14" s="1">
        <v>487</v>
      </c>
      <c r="T14" s="1">
        <v>19</v>
      </c>
      <c r="U14" s="1">
        <v>1873</v>
      </c>
      <c r="V14" s="1">
        <v>2917</v>
      </c>
      <c r="W14">
        <f t="shared" si="0"/>
        <v>35244</v>
      </c>
      <c r="X14">
        <f t="shared" si="1"/>
        <v>79538710</v>
      </c>
    </row>
    <row r="15" spans="1:24" ht="14.25">
      <c r="A15" s="1">
        <v>1733</v>
      </c>
      <c r="B15" s="1">
        <v>683</v>
      </c>
      <c r="C15" s="1">
        <v>1979</v>
      </c>
      <c r="D15" s="1">
        <v>79</v>
      </c>
      <c r="E15" s="1">
        <v>241</v>
      </c>
      <c r="F15" s="1">
        <v>601</v>
      </c>
      <c r="G15" s="1">
        <v>2903</v>
      </c>
      <c r="H15" s="1">
        <v>3413</v>
      </c>
      <c r="I15" s="1">
        <v>1571</v>
      </c>
      <c r="J15" s="1">
        <v>311</v>
      </c>
      <c r="K15" s="1">
        <v>3049</v>
      </c>
      <c r="L15" s="1">
        <v>1543</v>
      </c>
      <c r="M15" s="1">
        <v>1699</v>
      </c>
      <c r="N15" s="1">
        <v>2293</v>
      </c>
      <c r="O15" s="1">
        <v>67</v>
      </c>
      <c r="P15" s="1">
        <v>1031</v>
      </c>
      <c r="Q15" s="1">
        <v>587</v>
      </c>
      <c r="R15" s="1">
        <v>3001</v>
      </c>
      <c r="S15" s="1">
        <v>2207</v>
      </c>
      <c r="T15" s="1">
        <v>2399</v>
      </c>
      <c r="U15" s="1">
        <v>1297</v>
      </c>
      <c r="V15" s="1">
        <v>2557</v>
      </c>
      <c r="W15">
        <f t="shared" si="0"/>
        <v>35244</v>
      </c>
      <c r="X15">
        <f t="shared" si="1"/>
        <v>79538710</v>
      </c>
    </row>
    <row r="16" spans="1:24" ht="14.25">
      <c r="A16" s="1">
        <v>709</v>
      </c>
      <c r="B16" s="1">
        <v>3181</v>
      </c>
      <c r="C16" s="1">
        <v>1901</v>
      </c>
      <c r="D16" s="1">
        <v>1103</v>
      </c>
      <c r="E16" s="1">
        <v>2011</v>
      </c>
      <c r="F16" s="1">
        <v>139</v>
      </c>
      <c r="G16" s="1">
        <v>1993</v>
      </c>
      <c r="H16" s="1">
        <v>1439</v>
      </c>
      <c r="I16" s="1">
        <v>2273</v>
      </c>
      <c r="J16" s="1">
        <v>2719</v>
      </c>
      <c r="K16" s="1">
        <v>541</v>
      </c>
      <c r="L16" s="1">
        <v>149</v>
      </c>
      <c r="M16" s="1">
        <v>1151</v>
      </c>
      <c r="N16" s="1">
        <v>2857</v>
      </c>
      <c r="O16" s="1">
        <v>2089</v>
      </c>
      <c r="P16" s="1">
        <v>1621</v>
      </c>
      <c r="Q16" s="1">
        <v>383</v>
      </c>
      <c r="R16" s="1">
        <v>691</v>
      </c>
      <c r="S16" s="1">
        <v>1877</v>
      </c>
      <c r="T16" s="1">
        <v>3389</v>
      </c>
      <c r="U16" s="1">
        <v>29</v>
      </c>
      <c r="V16" s="1">
        <v>2999</v>
      </c>
      <c r="W16">
        <f t="shared" si="0"/>
        <v>35244</v>
      </c>
      <c r="X16">
        <f t="shared" si="1"/>
        <v>79538710</v>
      </c>
    </row>
    <row r="17" spans="1:24" ht="14.25">
      <c r="A17" s="1">
        <v>3089</v>
      </c>
      <c r="B17" s="1">
        <v>1747</v>
      </c>
      <c r="C17" s="1">
        <v>2153</v>
      </c>
      <c r="D17" s="1">
        <v>317</v>
      </c>
      <c r="E17" s="1">
        <v>523</v>
      </c>
      <c r="F17" s="1">
        <v>1237</v>
      </c>
      <c r="G17" s="1">
        <v>3221</v>
      </c>
      <c r="H17" s="1">
        <v>1783</v>
      </c>
      <c r="I17" s="1">
        <v>2053</v>
      </c>
      <c r="J17" s="1">
        <v>1171</v>
      </c>
      <c r="K17" s="1">
        <v>379</v>
      </c>
      <c r="L17" s="1">
        <v>2027</v>
      </c>
      <c r="M17" s="1">
        <v>1303</v>
      </c>
      <c r="N17" s="1">
        <v>373</v>
      </c>
      <c r="O17" s="1">
        <v>2017</v>
      </c>
      <c r="P17" s="1">
        <v>641</v>
      </c>
      <c r="Q17" s="1">
        <v>3217</v>
      </c>
      <c r="R17" s="1">
        <v>2213</v>
      </c>
      <c r="S17" s="1">
        <v>127</v>
      </c>
      <c r="T17" s="1">
        <v>1669</v>
      </c>
      <c r="U17" s="1">
        <v>3527</v>
      </c>
      <c r="V17" s="1">
        <v>457</v>
      </c>
      <c r="W17">
        <f t="shared" si="0"/>
        <v>35244</v>
      </c>
      <c r="X17">
        <f t="shared" si="1"/>
        <v>79538710</v>
      </c>
    </row>
    <row r="18" spans="1:24" ht="14.25">
      <c r="A18" s="1">
        <v>1483</v>
      </c>
      <c r="B18" s="1">
        <v>1987</v>
      </c>
      <c r="C18" s="1">
        <v>271</v>
      </c>
      <c r="D18" s="1">
        <v>1361</v>
      </c>
      <c r="E18" s="1">
        <v>3329</v>
      </c>
      <c r="F18" s="1">
        <v>1223</v>
      </c>
      <c r="G18" s="1">
        <v>409</v>
      </c>
      <c r="H18" s="1">
        <v>1109</v>
      </c>
      <c r="I18" s="1">
        <v>1847</v>
      </c>
      <c r="J18" s="1">
        <v>2969</v>
      </c>
      <c r="K18" s="1">
        <v>1249</v>
      </c>
      <c r="L18" s="1">
        <v>659</v>
      </c>
      <c r="M18" s="1">
        <v>2311</v>
      </c>
      <c r="N18" s="1">
        <v>2003</v>
      </c>
      <c r="O18" s="1">
        <v>463</v>
      </c>
      <c r="P18" s="1">
        <v>3019</v>
      </c>
      <c r="Q18" s="1">
        <v>389</v>
      </c>
      <c r="R18" s="1">
        <v>83</v>
      </c>
      <c r="S18" s="1">
        <v>2467</v>
      </c>
      <c r="T18" s="1">
        <v>2617</v>
      </c>
      <c r="U18" s="1">
        <v>3323</v>
      </c>
      <c r="V18" s="1">
        <v>673</v>
      </c>
      <c r="W18">
        <f t="shared" si="0"/>
        <v>35244</v>
      </c>
      <c r="X18">
        <f t="shared" si="1"/>
        <v>79538710</v>
      </c>
    </row>
    <row r="19" spans="1:24" ht="14.25">
      <c r="A19" s="1">
        <v>2113</v>
      </c>
      <c r="B19" s="1">
        <v>283</v>
      </c>
      <c r="C19" s="1">
        <v>2707</v>
      </c>
      <c r="D19" s="1">
        <v>1129</v>
      </c>
      <c r="E19" s="1">
        <v>1499</v>
      </c>
      <c r="F19" s="1">
        <v>181</v>
      </c>
      <c r="G19" s="1">
        <v>1931</v>
      </c>
      <c r="H19" s="1">
        <v>2143</v>
      </c>
      <c r="I19" s="1">
        <v>41</v>
      </c>
      <c r="J19" s="1">
        <v>1123</v>
      </c>
      <c r="K19" s="1">
        <v>2543</v>
      </c>
      <c r="L19" s="1">
        <v>3467</v>
      </c>
      <c r="M19" s="1">
        <v>1229</v>
      </c>
      <c r="N19" s="1">
        <v>2081</v>
      </c>
      <c r="O19" s="1">
        <v>1471</v>
      </c>
      <c r="P19" s="1">
        <v>3307</v>
      </c>
      <c r="Q19" s="1">
        <v>2909</v>
      </c>
      <c r="R19" s="1">
        <v>557</v>
      </c>
      <c r="S19" s="1">
        <v>191</v>
      </c>
      <c r="T19" s="1">
        <v>1019</v>
      </c>
      <c r="U19" s="1">
        <v>2593</v>
      </c>
      <c r="V19" s="1">
        <v>727</v>
      </c>
      <c r="W19">
        <f t="shared" si="0"/>
        <v>35244</v>
      </c>
      <c r="X19">
        <f t="shared" si="1"/>
        <v>79538710</v>
      </c>
    </row>
    <row r="20" spans="1:24" ht="14.25">
      <c r="A20" s="1">
        <v>1933</v>
      </c>
      <c r="B20" s="1">
        <v>2423</v>
      </c>
      <c r="C20" s="1">
        <v>89</v>
      </c>
      <c r="D20" s="1">
        <v>2927</v>
      </c>
      <c r="E20" s="1">
        <v>2347</v>
      </c>
      <c r="F20" s="1">
        <v>1601</v>
      </c>
      <c r="G20" s="1">
        <v>421</v>
      </c>
      <c r="H20" s="1">
        <v>647</v>
      </c>
      <c r="I20" s="1">
        <v>307</v>
      </c>
      <c r="J20" s="1">
        <v>653</v>
      </c>
      <c r="K20" s="1">
        <v>563</v>
      </c>
      <c r="L20" s="1">
        <v>3209</v>
      </c>
      <c r="M20" s="1">
        <v>1327</v>
      </c>
      <c r="N20" s="1">
        <v>2741</v>
      </c>
      <c r="O20" s="1">
        <v>1913</v>
      </c>
      <c r="P20" s="1">
        <v>3301</v>
      </c>
      <c r="Q20" s="1">
        <v>349</v>
      </c>
      <c r="R20" s="1">
        <v>1291</v>
      </c>
      <c r="S20" s="1">
        <v>1021</v>
      </c>
      <c r="T20" s="1">
        <v>1493</v>
      </c>
      <c r="U20" s="1">
        <v>3259</v>
      </c>
      <c r="V20" s="1">
        <v>1429</v>
      </c>
      <c r="W20">
        <f t="shared" si="0"/>
        <v>35244</v>
      </c>
      <c r="X20">
        <f t="shared" si="1"/>
        <v>79538710</v>
      </c>
    </row>
    <row r="21" spans="1:24" ht="14.25">
      <c r="A21" s="1">
        <v>1861</v>
      </c>
      <c r="B21" s="1">
        <v>431</v>
      </c>
      <c r="C21" s="1">
        <v>853</v>
      </c>
      <c r="D21" s="1">
        <v>1999</v>
      </c>
      <c r="E21" s="1">
        <v>439</v>
      </c>
      <c r="F21" s="1">
        <v>547</v>
      </c>
      <c r="G21" s="1">
        <v>2963</v>
      </c>
      <c r="H21" s="1">
        <v>1579</v>
      </c>
      <c r="I21" s="1">
        <v>1481</v>
      </c>
      <c r="J21" s="1">
        <v>3121</v>
      </c>
      <c r="K21" s="1">
        <v>2887</v>
      </c>
      <c r="L21" s="1">
        <v>2621</v>
      </c>
      <c r="M21" s="1">
        <v>569</v>
      </c>
      <c r="N21" s="1">
        <v>2657</v>
      </c>
      <c r="O21" s="1">
        <v>2687</v>
      </c>
      <c r="P21" s="1">
        <v>1409</v>
      </c>
      <c r="Q21" s="1">
        <v>937</v>
      </c>
      <c r="R21" s="1">
        <v>1973</v>
      </c>
      <c r="S21" s="1">
        <v>3167</v>
      </c>
      <c r="T21" s="1">
        <v>37</v>
      </c>
      <c r="U21" s="1">
        <v>97</v>
      </c>
      <c r="V21" s="1">
        <v>929</v>
      </c>
      <c r="W21">
        <f t="shared" si="0"/>
        <v>35244</v>
      </c>
      <c r="X21">
        <f t="shared" si="1"/>
        <v>79538710</v>
      </c>
    </row>
    <row r="22" spans="1:24" ht="14.25">
      <c r="A22" s="1">
        <v>1753</v>
      </c>
      <c r="B22" s="1">
        <v>2777</v>
      </c>
      <c r="C22" s="1">
        <v>883</v>
      </c>
      <c r="D22" s="1">
        <v>1831</v>
      </c>
      <c r="E22" s="1">
        <v>5</v>
      </c>
      <c r="F22" s="1">
        <v>43</v>
      </c>
      <c r="G22" s="1">
        <v>2633</v>
      </c>
      <c r="H22" s="1">
        <v>103</v>
      </c>
      <c r="I22" s="1">
        <v>1721</v>
      </c>
      <c r="J22" s="1">
        <v>1063</v>
      </c>
      <c r="K22" s="1">
        <v>2297</v>
      </c>
      <c r="L22" s="1">
        <v>1487</v>
      </c>
      <c r="M22" s="1">
        <v>331</v>
      </c>
      <c r="N22" s="1">
        <v>1789</v>
      </c>
      <c r="O22" s="1">
        <v>2351</v>
      </c>
      <c r="P22" s="1">
        <v>701</v>
      </c>
      <c r="Q22" s="1">
        <v>2521</v>
      </c>
      <c r="R22" s="1">
        <v>2953</v>
      </c>
      <c r="S22" s="1">
        <v>2753</v>
      </c>
      <c r="T22" s="1">
        <v>3373</v>
      </c>
      <c r="U22" s="1">
        <v>1637</v>
      </c>
      <c r="V22" s="1">
        <v>239</v>
      </c>
      <c r="W22">
        <f t="shared" si="0"/>
        <v>35244</v>
      </c>
      <c r="X22">
        <f t="shared" si="1"/>
        <v>79538710</v>
      </c>
    </row>
    <row r="23" spans="1:24" ht="14.25">
      <c r="A23" s="1">
        <v>2749</v>
      </c>
      <c r="B23" s="1">
        <v>1889</v>
      </c>
      <c r="C23" s="1">
        <v>1511</v>
      </c>
      <c r="D23" s="1">
        <v>3169</v>
      </c>
      <c r="E23" s="1">
        <v>3137</v>
      </c>
      <c r="F23" s="1">
        <v>1289</v>
      </c>
      <c r="G23" s="1">
        <v>571</v>
      </c>
      <c r="H23" s="1">
        <v>53</v>
      </c>
      <c r="I23" s="1">
        <v>1201</v>
      </c>
      <c r="J23" s="1">
        <v>101</v>
      </c>
      <c r="K23" s="1">
        <v>2393</v>
      </c>
      <c r="L23" s="1">
        <v>491</v>
      </c>
      <c r="M23" s="1">
        <v>1811</v>
      </c>
      <c r="N23" s="1">
        <v>353</v>
      </c>
      <c r="O23" s="1">
        <v>1399</v>
      </c>
      <c r="P23" s="1">
        <v>643</v>
      </c>
      <c r="Q23" s="1">
        <v>577</v>
      </c>
      <c r="R23" s="1">
        <v>2459</v>
      </c>
      <c r="S23" s="1">
        <v>2689</v>
      </c>
      <c r="T23" s="1">
        <v>1049</v>
      </c>
      <c r="U23" s="1">
        <v>3011</v>
      </c>
      <c r="V23" s="1">
        <v>2699</v>
      </c>
      <c r="W23">
        <f t="shared" si="0"/>
        <v>35244</v>
      </c>
      <c r="X23">
        <f t="shared" si="1"/>
        <v>79538710</v>
      </c>
    </row>
    <row r="24" spans="1:24" ht="14.25">
      <c r="A24" s="1">
        <v>2251</v>
      </c>
      <c r="B24" s="1">
        <v>863</v>
      </c>
      <c r="C24" s="1">
        <v>1279</v>
      </c>
      <c r="D24" s="1">
        <v>1997</v>
      </c>
      <c r="E24" s="1">
        <v>2683</v>
      </c>
      <c r="F24" s="1">
        <v>359</v>
      </c>
      <c r="G24" s="1">
        <v>859</v>
      </c>
      <c r="H24" s="1">
        <v>31</v>
      </c>
      <c r="I24" s="1">
        <v>3361</v>
      </c>
      <c r="J24" s="1">
        <v>827</v>
      </c>
      <c r="K24" s="1">
        <v>2137</v>
      </c>
      <c r="L24" s="1">
        <v>757</v>
      </c>
      <c r="M24" s="1">
        <v>449</v>
      </c>
      <c r="N24" s="1">
        <v>3343</v>
      </c>
      <c r="O24" s="1">
        <v>3251</v>
      </c>
      <c r="P24" s="1">
        <v>1009</v>
      </c>
      <c r="Q24" s="1">
        <v>1597</v>
      </c>
      <c r="R24" s="1">
        <v>2243</v>
      </c>
      <c r="S24" s="1">
        <v>829</v>
      </c>
      <c r="T24" s="1">
        <v>2539</v>
      </c>
      <c r="U24" s="1">
        <v>313</v>
      </c>
      <c r="V24" s="1">
        <v>2267</v>
      </c>
      <c r="W24">
        <f t="shared" si="0"/>
        <v>35244</v>
      </c>
      <c r="X24">
        <f t="shared" si="1"/>
        <v>79538710</v>
      </c>
    </row>
    <row r="25" spans="1:24" ht="14.25">
      <c r="A25" s="1">
        <v>23</v>
      </c>
      <c r="B25" s="1">
        <v>1907</v>
      </c>
      <c r="C25" s="1">
        <v>3061</v>
      </c>
      <c r="D25" s="1">
        <v>2729</v>
      </c>
      <c r="E25" s="1">
        <v>367</v>
      </c>
      <c r="F25" s="1">
        <v>3067</v>
      </c>
      <c r="G25" s="1">
        <v>2377</v>
      </c>
      <c r="H25" s="1">
        <v>2417</v>
      </c>
      <c r="I25" s="1">
        <v>967</v>
      </c>
      <c r="J25" s="1">
        <v>2381</v>
      </c>
      <c r="K25" s="1">
        <v>269</v>
      </c>
      <c r="L25" s="1">
        <v>2029</v>
      </c>
      <c r="M25" s="1">
        <v>179</v>
      </c>
      <c r="N25" s="1">
        <v>1663</v>
      </c>
      <c r="O25" s="1">
        <v>1627</v>
      </c>
      <c r="P25" s="1">
        <v>1097</v>
      </c>
      <c r="Q25" s="1">
        <v>199</v>
      </c>
      <c r="R25" s="1">
        <v>599</v>
      </c>
      <c r="S25" s="1">
        <v>769</v>
      </c>
      <c r="T25" s="1">
        <v>2531</v>
      </c>
      <c r="U25" s="1">
        <v>1867</v>
      </c>
      <c r="V25" s="1">
        <v>3119</v>
      </c>
      <c r="W25">
        <f t="shared" si="0"/>
        <v>35244</v>
      </c>
      <c r="X25">
        <f t="shared" si="1"/>
        <v>79538710</v>
      </c>
    </row>
    <row r="26" spans="1:24" ht="14.25">
      <c r="A26" s="1">
        <v>113</v>
      </c>
      <c r="B26" s="1">
        <v>263</v>
      </c>
      <c r="C26" s="1">
        <v>1451</v>
      </c>
      <c r="D26" s="1">
        <v>419</v>
      </c>
      <c r="E26" s="1">
        <v>1231</v>
      </c>
      <c r="F26" s="1">
        <v>1657</v>
      </c>
      <c r="G26" s="1">
        <v>2389</v>
      </c>
      <c r="H26" s="1">
        <v>2179</v>
      </c>
      <c r="I26" s="1">
        <v>823</v>
      </c>
      <c r="J26" s="1">
        <v>1823</v>
      </c>
      <c r="K26" s="1">
        <v>3449</v>
      </c>
      <c r="L26" s="1">
        <v>3191</v>
      </c>
      <c r="M26" s="1">
        <v>743</v>
      </c>
      <c r="N26" s="1">
        <v>1879</v>
      </c>
      <c r="O26" s="1">
        <v>509</v>
      </c>
      <c r="P26" s="1">
        <v>953</v>
      </c>
      <c r="Q26" s="1">
        <v>2591</v>
      </c>
      <c r="R26" s="1">
        <v>3433</v>
      </c>
      <c r="S26" s="1">
        <v>2939</v>
      </c>
      <c r="T26" s="1">
        <v>503</v>
      </c>
      <c r="U26" s="1">
        <v>1553</v>
      </c>
      <c r="V26" s="1">
        <v>1153</v>
      </c>
      <c r="W26">
        <f t="shared" si="0"/>
        <v>35244</v>
      </c>
      <c r="X26">
        <f t="shared" si="1"/>
        <v>79538710</v>
      </c>
    </row>
    <row r="27" spans="1:24" ht="14.25">
      <c r="A27" s="1">
        <v>3163</v>
      </c>
      <c r="B27" s="1">
        <v>2339</v>
      </c>
      <c r="C27" s="1">
        <v>2843</v>
      </c>
      <c r="D27" s="1">
        <v>773</v>
      </c>
      <c r="E27" s="1">
        <v>1061</v>
      </c>
      <c r="F27" s="1">
        <v>2477</v>
      </c>
      <c r="G27" s="1">
        <v>677</v>
      </c>
      <c r="H27" s="1">
        <v>2861</v>
      </c>
      <c r="I27" s="1">
        <v>229</v>
      </c>
      <c r="J27" s="1">
        <v>1319</v>
      </c>
      <c r="K27" s="1">
        <v>1163</v>
      </c>
      <c r="L27" s="1">
        <v>2659</v>
      </c>
      <c r="M27" s="1">
        <v>3299</v>
      </c>
      <c r="N27" s="1">
        <v>797</v>
      </c>
      <c r="O27" s="1">
        <v>1301</v>
      </c>
      <c r="P27" s="1">
        <v>2693</v>
      </c>
      <c r="Q27" s="1">
        <v>17</v>
      </c>
      <c r="R27" s="1">
        <v>131</v>
      </c>
      <c r="S27" s="1">
        <v>1567</v>
      </c>
      <c r="T27" s="1">
        <v>2141</v>
      </c>
      <c r="U27" s="1">
        <v>1213</v>
      </c>
      <c r="V27" s="1">
        <v>521</v>
      </c>
      <c r="W27">
        <f t="shared" si="0"/>
        <v>35244</v>
      </c>
      <c r="X27">
        <f t="shared" si="1"/>
        <v>79538710</v>
      </c>
    </row>
    <row r="28" spans="1:24" ht="14.25">
      <c r="A28" s="1">
        <v>71</v>
      </c>
      <c r="B28" s="1">
        <v>2971</v>
      </c>
      <c r="C28" s="1">
        <v>1117</v>
      </c>
      <c r="D28" s="1">
        <v>2083</v>
      </c>
      <c r="E28" s="1">
        <v>661</v>
      </c>
      <c r="F28" s="1">
        <v>2713</v>
      </c>
      <c r="G28" s="1">
        <v>443</v>
      </c>
      <c r="H28" s="1">
        <v>2341</v>
      </c>
      <c r="I28" s="1">
        <v>3319</v>
      </c>
      <c r="J28" s="1">
        <v>3331</v>
      </c>
      <c r="K28" s="1">
        <v>1801</v>
      </c>
      <c r="L28" s="1">
        <v>107</v>
      </c>
      <c r="M28" s="1">
        <v>1549</v>
      </c>
      <c r="N28" s="1">
        <v>877</v>
      </c>
      <c r="O28" s="1">
        <v>2819</v>
      </c>
      <c r="P28" s="1">
        <v>347</v>
      </c>
      <c r="Q28" s="1">
        <v>1613</v>
      </c>
      <c r="R28" s="1">
        <v>1259</v>
      </c>
      <c r="S28" s="1">
        <v>2287</v>
      </c>
      <c r="T28" s="1">
        <v>193</v>
      </c>
      <c r="U28" s="1">
        <v>1723</v>
      </c>
      <c r="V28" s="1">
        <v>1619</v>
      </c>
      <c r="W28">
        <f t="shared" si="0"/>
        <v>35244</v>
      </c>
      <c r="X28">
        <f t="shared" si="1"/>
        <v>79538710</v>
      </c>
    </row>
    <row r="29" spans="1:24" ht="14.25">
      <c r="A29" s="1">
        <v>109</v>
      </c>
      <c r="B29" s="1">
        <v>499</v>
      </c>
      <c r="C29" s="1">
        <v>1433</v>
      </c>
      <c r="D29" s="1">
        <v>467</v>
      </c>
      <c r="E29" s="1">
        <v>2879</v>
      </c>
      <c r="F29" s="1">
        <v>2791</v>
      </c>
      <c r="G29" s="1">
        <v>1033</v>
      </c>
      <c r="H29" s="1">
        <v>2371</v>
      </c>
      <c r="I29" s="1">
        <v>2579</v>
      </c>
      <c r="J29" s="1">
        <v>2833</v>
      </c>
      <c r="K29" s="1">
        <v>281</v>
      </c>
      <c r="L29" s="1">
        <v>607</v>
      </c>
      <c r="M29" s="1">
        <v>3359</v>
      </c>
      <c r="N29" s="1">
        <v>1697</v>
      </c>
      <c r="O29" s="1">
        <v>197</v>
      </c>
      <c r="P29" s="1">
        <v>397</v>
      </c>
      <c r="Q29" s="1">
        <v>2801</v>
      </c>
      <c r="R29" s="1">
        <v>2237</v>
      </c>
      <c r="S29" s="1">
        <v>2203</v>
      </c>
      <c r="T29" s="1">
        <v>1453</v>
      </c>
      <c r="U29" s="1">
        <v>1949</v>
      </c>
      <c r="V29" s="1">
        <v>1069</v>
      </c>
      <c r="W29">
        <f t="shared" si="0"/>
        <v>35244</v>
      </c>
      <c r="X29">
        <f t="shared" si="1"/>
        <v>79538710</v>
      </c>
    </row>
    <row r="30" spans="1:24" ht="14.25">
      <c r="A30" s="1">
        <v>947</v>
      </c>
      <c r="B30" s="1">
        <v>1367</v>
      </c>
      <c r="C30" s="1">
        <v>3109</v>
      </c>
      <c r="D30" s="1">
        <v>1039</v>
      </c>
      <c r="E30" s="1">
        <v>2357</v>
      </c>
      <c r="F30" s="1">
        <v>1489</v>
      </c>
      <c r="G30" s="1">
        <v>2269</v>
      </c>
      <c r="H30" s="1">
        <v>2797</v>
      </c>
      <c r="I30" s="1">
        <v>941</v>
      </c>
      <c r="J30" s="1">
        <v>2447</v>
      </c>
      <c r="K30" s="1">
        <v>821</v>
      </c>
      <c r="L30" s="1">
        <v>739</v>
      </c>
      <c r="M30" s="1">
        <v>3253</v>
      </c>
      <c r="N30" s="1">
        <v>211</v>
      </c>
      <c r="O30" s="1">
        <v>3203</v>
      </c>
      <c r="P30" s="1">
        <v>911</v>
      </c>
      <c r="Q30" s="1">
        <v>2711</v>
      </c>
      <c r="R30" s="1">
        <v>619</v>
      </c>
      <c r="S30" s="1">
        <v>1427</v>
      </c>
      <c r="T30" s="1">
        <v>2383</v>
      </c>
      <c r="U30" s="1">
        <v>157</v>
      </c>
      <c r="V30" s="1">
        <v>47</v>
      </c>
      <c r="W30">
        <f t="shared" si="0"/>
        <v>35244</v>
      </c>
      <c r="X30">
        <f t="shared" si="1"/>
        <v>79538710</v>
      </c>
    </row>
    <row r="31" spans="1:23" ht="14.25">
      <c r="A31">
        <f aca="true" t="shared" si="2" ref="A31:V31">SUM(A9:A30)</f>
        <v>35244</v>
      </c>
      <c r="B31">
        <f t="shared" si="2"/>
        <v>35244</v>
      </c>
      <c r="C31">
        <f t="shared" si="2"/>
        <v>35244</v>
      </c>
      <c r="D31">
        <f t="shared" si="2"/>
        <v>35244</v>
      </c>
      <c r="E31">
        <f t="shared" si="2"/>
        <v>35244</v>
      </c>
      <c r="F31">
        <f t="shared" si="2"/>
        <v>35244</v>
      </c>
      <c r="G31">
        <f t="shared" si="2"/>
        <v>35244</v>
      </c>
      <c r="H31">
        <f t="shared" si="2"/>
        <v>35244</v>
      </c>
      <c r="I31">
        <f t="shared" si="2"/>
        <v>35244</v>
      </c>
      <c r="J31">
        <f t="shared" si="2"/>
        <v>35244</v>
      </c>
      <c r="K31">
        <f t="shared" si="2"/>
        <v>35244</v>
      </c>
      <c r="L31">
        <f t="shared" si="2"/>
        <v>35244</v>
      </c>
      <c r="M31">
        <f t="shared" si="2"/>
        <v>35244</v>
      </c>
      <c r="N31">
        <f t="shared" si="2"/>
        <v>35244</v>
      </c>
      <c r="O31">
        <f t="shared" si="2"/>
        <v>35244</v>
      </c>
      <c r="P31">
        <f t="shared" si="2"/>
        <v>35244</v>
      </c>
      <c r="Q31">
        <f t="shared" si="2"/>
        <v>35244</v>
      </c>
      <c r="R31">
        <f t="shared" si="2"/>
        <v>35244</v>
      </c>
      <c r="S31">
        <f t="shared" si="2"/>
        <v>35244</v>
      </c>
      <c r="T31">
        <f t="shared" si="2"/>
        <v>35244</v>
      </c>
      <c r="U31">
        <f t="shared" si="2"/>
        <v>35244</v>
      </c>
      <c r="V31">
        <f t="shared" si="2"/>
        <v>35244</v>
      </c>
      <c r="W31">
        <f>SUM(A9,B10,C11,D12,E13,F14,G15,H16,I17,J18,K19,L20,M21,N22,O23,P24,Q25,R26,S27,T28,U29,V30)</f>
        <v>35244</v>
      </c>
    </row>
    <row r="32" spans="1:24" ht="14.25">
      <c r="A32">
        <f aca="true" t="shared" si="3" ref="A32:V32">SUMSQ(A9:A30)</f>
        <v>79538710</v>
      </c>
      <c r="B32">
        <f t="shared" si="3"/>
        <v>79538710</v>
      </c>
      <c r="C32">
        <f t="shared" si="3"/>
        <v>79538710</v>
      </c>
      <c r="D32">
        <f t="shared" si="3"/>
        <v>79538710</v>
      </c>
      <c r="E32">
        <f t="shared" si="3"/>
        <v>79538710</v>
      </c>
      <c r="F32">
        <f t="shared" si="3"/>
        <v>79538710</v>
      </c>
      <c r="G32">
        <f t="shared" si="3"/>
        <v>79538710</v>
      </c>
      <c r="H32">
        <f t="shared" si="3"/>
        <v>79538710</v>
      </c>
      <c r="I32">
        <f t="shared" si="3"/>
        <v>79538710</v>
      </c>
      <c r="J32">
        <f t="shared" si="3"/>
        <v>79538710</v>
      </c>
      <c r="K32">
        <f t="shared" si="3"/>
        <v>79538710</v>
      </c>
      <c r="L32">
        <f t="shared" si="3"/>
        <v>79538710</v>
      </c>
      <c r="M32">
        <f t="shared" si="3"/>
        <v>79538710</v>
      </c>
      <c r="N32">
        <f t="shared" si="3"/>
        <v>79538710</v>
      </c>
      <c r="O32">
        <f t="shared" si="3"/>
        <v>79538710</v>
      </c>
      <c r="P32">
        <f t="shared" si="3"/>
        <v>79538710</v>
      </c>
      <c r="Q32">
        <f t="shared" si="3"/>
        <v>79538710</v>
      </c>
      <c r="R32">
        <f t="shared" si="3"/>
        <v>79538710</v>
      </c>
      <c r="S32">
        <f t="shared" si="3"/>
        <v>79538710</v>
      </c>
      <c r="T32">
        <f t="shared" si="3"/>
        <v>79538710</v>
      </c>
      <c r="U32">
        <f t="shared" si="3"/>
        <v>79538710</v>
      </c>
      <c r="V32">
        <f t="shared" si="3"/>
        <v>79538710</v>
      </c>
      <c r="X32">
        <f>SUMSQ(A9,B10,C11,D12,E13,F14,G15,H16,I17,J18,K19,L20,M21,N22,O23,P24,Q25,R26,S27,T28,U29,V30)</f>
        <v>79538710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7109375" defaultRowHeight="15"/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23</v>
      </c>
    </row>
    <row r="3" spans="1:4" ht="14.25">
      <c r="A3" s="5" t="s">
        <v>3</v>
      </c>
      <c r="B3" s="2">
        <f>MAX(A9:W31)</f>
        <v>3851</v>
      </c>
      <c r="C3" s="5" t="s">
        <v>7</v>
      </c>
      <c r="D3" s="9" t="s">
        <v>11</v>
      </c>
    </row>
    <row r="4" spans="1:3" ht="14.25">
      <c r="A4" s="5" t="s">
        <v>4</v>
      </c>
      <c r="B4" s="2">
        <f>SUM(A9:W31)/B2</f>
        <v>40849</v>
      </c>
      <c r="C4" s="3"/>
    </row>
    <row r="5" spans="1:3" ht="14.25">
      <c r="A5" s="5" t="s">
        <v>5</v>
      </c>
      <c r="B5" s="2">
        <f>SUMSQ(A9:W31)/B2</f>
        <v>102140903</v>
      </c>
      <c r="C5" s="3"/>
    </row>
    <row r="6" spans="1:3" ht="14.25">
      <c r="A6" s="6" t="s">
        <v>8</v>
      </c>
      <c r="B6" s="2"/>
      <c r="C6" s="3"/>
    </row>
    <row r="7" spans="3:25" ht="14.25">
      <c r="C7" s="3"/>
      <c r="Y7">
        <f>SUMSQ(A31,B30,C29,D28,E27,F26,G25,H24,I23,J22,K21,L20,M19,N18,O17,P16,Q15,R14,S13,T12,U11,V10,W9)</f>
        <v>102140903</v>
      </c>
    </row>
    <row r="8" ht="14.25">
      <c r="X8">
        <f>SUM(A31,B30,C29,D28,E27,F26,G25,H24,I23,J22,K21,L20,M19,N18,O17,P16,Q15,R14,S13,T12,U11,V10,W9)</f>
        <v>40849</v>
      </c>
    </row>
    <row r="9" spans="1:25" ht="14.25">
      <c r="A9" s="1">
        <v>2161</v>
      </c>
      <c r="B9" s="1">
        <v>1931</v>
      </c>
      <c r="C9" s="1">
        <v>3607</v>
      </c>
      <c r="D9" s="1">
        <v>3559</v>
      </c>
      <c r="E9" s="1">
        <v>2659</v>
      </c>
      <c r="F9" s="1">
        <v>2477</v>
      </c>
      <c r="G9" s="1">
        <v>3779</v>
      </c>
      <c r="H9" s="1">
        <v>3631</v>
      </c>
      <c r="I9" s="1">
        <v>271</v>
      </c>
      <c r="J9" s="1">
        <v>937</v>
      </c>
      <c r="K9" s="1">
        <v>1409</v>
      </c>
      <c r="L9" s="1">
        <v>2579</v>
      </c>
      <c r="M9" s="1">
        <v>541</v>
      </c>
      <c r="N9" s="1">
        <v>1571</v>
      </c>
      <c r="O9" s="1">
        <v>463</v>
      </c>
      <c r="P9" s="1">
        <v>347</v>
      </c>
      <c r="Q9" s="1">
        <v>1039</v>
      </c>
      <c r="R9" s="1">
        <v>1783</v>
      </c>
      <c r="S9" s="1">
        <v>13</v>
      </c>
      <c r="T9" s="1">
        <v>757</v>
      </c>
      <c r="U9" s="1">
        <v>1447</v>
      </c>
      <c r="V9" s="1">
        <v>2281</v>
      </c>
      <c r="W9" s="1">
        <v>1607</v>
      </c>
      <c r="X9">
        <f aca="true" t="shared" si="0" ref="X9:X31">SUM(A9:W9)</f>
        <v>40849</v>
      </c>
      <c r="Y9">
        <f aca="true" t="shared" si="1" ref="Y9:Y31">SUMSQ(A9:W9)</f>
        <v>102140903</v>
      </c>
    </row>
    <row r="10" spans="1:25" ht="14.25">
      <c r="A10" s="1">
        <v>47</v>
      </c>
      <c r="B10" s="1">
        <v>3659</v>
      </c>
      <c r="C10" s="1">
        <v>433</v>
      </c>
      <c r="D10" s="1">
        <v>1361</v>
      </c>
      <c r="E10" s="1">
        <v>1453</v>
      </c>
      <c r="F10" s="1">
        <v>1069</v>
      </c>
      <c r="G10" s="1">
        <v>2027</v>
      </c>
      <c r="H10" s="1">
        <v>1951</v>
      </c>
      <c r="I10" s="1">
        <v>1021</v>
      </c>
      <c r="J10" s="1">
        <v>2633</v>
      </c>
      <c r="K10" s="1">
        <v>3491</v>
      </c>
      <c r="L10" s="1">
        <v>3253</v>
      </c>
      <c r="M10" s="1">
        <v>1877</v>
      </c>
      <c r="N10" s="1">
        <v>67</v>
      </c>
      <c r="O10" s="1">
        <v>2399</v>
      </c>
      <c r="P10" s="1">
        <v>2087</v>
      </c>
      <c r="Q10" s="1">
        <v>857</v>
      </c>
      <c r="R10" s="1">
        <v>5</v>
      </c>
      <c r="S10" s="1">
        <v>3547</v>
      </c>
      <c r="T10" s="1">
        <v>919</v>
      </c>
      <c r="U10" s="1">
        <v>3049</v>
      </c>
      <c r="V10" s="1">
        <v>2551</v>
      </c>
      <c r="W10" s="1">
        <v>1093</v>
      </c>
      <c r="X10">
        <f t="shared" si="0"/>
        <v>40849</v>
      </c>
      <c r="Y10">
        <f t="shared" si="1"/>
        <v>102140903</v>
      </c>
    </row>
    <row r="11" spans="1:25" ht="14.25">
      <c r="A11" s="1">
        <v>1091</v>
      </c>
      <c r="B11" s="1">
        <v>3001</v>
      </c>
      <c r="C11" s="1">
        <v>223</v>
      </c>
      <c r="D11" s="1">
        <v>1123</v>
      </c>
      <c r="E11" s="1">
        <v>1871</v>
      </c>
      <c r="F11" s="1">
        <v>3319</v>
      </c>
      <c r="G11" s="1">
        <v>773</v>
      </c>
      <c r="H11" s="1">
        <v>3023</v>
      </c>
      <c r="I11" s="1">
        <v>401</v>
      </c>
      <c r="J11" s="1">
        <v>631</v>
      </c>
      <c r="K11" s="1">
        <v>2777</v>
      </c>
      <c r="L11" s="1">
        <v>863</v>
      </c>
      <c r="M11" s="1">
        <v>199</v>
      </c>
      <c r="N11" s="1">
        <v>1171</v>
      </c>
      <c r="O11" s="1">
        <v>431</v>
      </c>
      <c r="P11" s="1">
        <v>3533</v>
      </c>
      <c r="Q11" s="1">
        <v>3079</v>
      </c>
      <c r="R11" s="1">
        <v>2693</v>
      </c>
      <c r="S11" s="1">
        <v>2213</v>
      </c>
      <c r="T11" s="1">
        <v>1499</v>
      </c>
      <c r="U11" s="1">
        <v>3041</v>
      </c>
      <c r="V11" s="1">
        <v>3083</v>
      </c>
      <c r="W11" s="1">
        <v>811</v>
      </c>
      <c r="X11">
        <f t="shared" si="0"/>
        <v>40849</v>
      </c>
      <c r="Y11">
        <f t="shared" si="1"/>
        <v>102140903</v>
      </c>
    </row>
    <row r="12" spans="1:25" ht="14.25">
      <c r="A12" s="1">
        <v>3823</v>
      </c>
      <c r="B12" s="1">
        <v>283</v>
      </c>
      <c r="C12" s="1">
        <v>373</v>
      </c>
      <c r="D12" s="1">
        <v>157</v>
      </c>
      <c r="E12" s="1">
        <v>1231</v>
      </c>
      <c r="F12" s="1">
        <v>1163</v>
      </c>
      <c r="G12" s="1">
        <v>2243</v>
      </c>
      <c r="H12" s="1">
        <v>1381</v>
      </c>
      <c r="I12" s="1">
        <v>1321</v>
      </c>
      <c r="J12" s="1">
        <v>1433</v>
      </c>
      <c r="K12" s="1">
        <v>353</v>
      </c>
      <c r="L12" s="1">
        <v>2999</v>
      </c>
      <c r="M12" s="1">
        <v>3011</v>
      </c>
      <c r="N12" s="1">
        <v>3037</v>
      </c>
      <c r="O12" s="1">
        <v>173</v>
      </c>
      <c r="P12" s="1">
        <v>3391</v>
      </c>
      <c r="Q12" s="1">
        <v>3361</v>
      </c>
      <c r="R12" s="1">
        <v>2713</v>
      </c>
      <c r="S12" s="1">
        <v>1787</v>
      </c>
      <c r="T12" s="1">
        <v>1987</v>
      </c>
      <c r="U12" s="1">
        <v>1579</v>
      </c>
      <c r="V12" s="1">
        <v>2473</v>
      </c>
      <c r="W12" s="1">
        <v>577</v>
      </c>
      <c r="X12">
        <f t="shared" si="0"/>
        <v>40849</v>
      </c>
      <c r="Y12">
        <f t="shared" si="1"/>
        <v>102140903</v>
      </c>
    </row>
    <row r="13" spans="1:25" ht="14.25">
      <c r="A13" s="1">
        <v>2707</v>
      </c>
      <c r="B13" s="1">
        <v>1741</v>
      </c>
      <c r="C13" s="1">
        <v>1709</v>
      </c>
      <c r="D13" s="1">
        <v>883</v>
      </c>
      <c r="E13" s="1">
        <v>601</v>
      </c>
      <c r="F13" s="1">
        <v>167</v>
      </c>
      <c r="G13" s="1">
        <v>1979</v>
      </c>
      <c r="H13" s="1">
        <v>929</v>
      </c>
      <c r="I13" s="1">
        <v>2333</v>
      </c>
      <c r="J13" s="1">
        <v>977</v>
      </c>
      <c r="K13" s="1">
        <v>383</v>
      </c>
      <c r="L13" s="1">
        <v>3257</v>
      </c>
      <c r="M13" s="1">
        <v>3323</v>
      </c>
      <c r="N13" s="1">
        <v>853</v>
      </c>
      <c r="O13" s="1">
        <v>3259</v>
      </c>
      <c r="P13" s="1">
        <v>2083</v>
      </c>
      <c r="Q13" s="1">
        <v>113</v>
      </c>
      <c r="R13" s="1">
        <v>2749</v>
      </c>
      <c r="S13" s="1">
        <v>2297</v>
      </c>
      <c r="T13" s="1">
        <v>3019</v>
      </c>
      <c r="U13" s="1">
        <v>3767</v>
      </c>
      <c r="V13" s="1">
        <v>23</v>
      </c>
      <c r="W13" s="1">
        <v>1697</v>
      </c>
      <c r="X13">
        <f t="shared" si="0"/>
        <v>40849</v>
      </c>
      <c r="Y13">
        <f t="shared" si="1"/>
        <v>102140903</v>
      </c>
    </row>
    <row r="14" spans="1:25" ht="14.25">
      <c r="A14" s="1">
        <v>719</v>
      </c>
      <c r="B14" s="1">
        <v>1483</v>
      </c>
      <c r="C14" s="1">
        <v>2897</v>
      </c>
      <c r="D14" s="1">
        <v>2383</v>
      </c>
      <c r="E14" s="1">
        <v>2753</v>
      </c>
      <c r="F14" s="1">
        <v>1889</v>
      </c>
      <c r="G14" s="1">
        <v>1459</v>
      </c>
      <c r="H14" s="1">
        <v>2179</v>
      </c>
      <c r="I14" s="1">
        <v>3697</v>
      </c>
      <c r="J14" s="1">
        <v>787</v>
      </c>
      <c r="K14" s="1">
        <v>439</v>
      </c>
      <c r="L14" s="1">
        <v>499</v>
      </c>
      <c r="M14" s="1">
        <v>2861</v>
      </c>
      <c r="N14" s="1">
        <v>3821</v>
      </c>
      <c r="O14" s="1">
        <v>17</v>
      </c>
      <c r="P14" s="1">
        <v>389</v>
      </c>
      <c r="Q14" s="1">
        <v>1061</v>
      </c>
      <c r="R14" s="1">
        <v>193</v>
      </c>
      <c r="S14" s="1">
        <v>3643</v>
      </c>
      <c r="T14" s="1">
        <v>2381</v>
      </c>
      <c r="U14" s="1">
        <v>2131</v>
      </c>
      <c r="V14" s="1">
        <v>1567</v>
      </c>
      <c r="W14" s="1">
        <v>1601</v>
      </c>
      <c r="X14">
        <f t="shared" si="0"/>
        <v>40849</v>
      </c>
      <c r="Y14">
        <f t="shared" si="1"/>
        <v>102140903</v>
      </c>
    </row>
    <row r="15" spans="1:25" ht="14.25">
      <c r="A15" s="1">
        <v>2311</v>
      </c>
      <c r="B15" s="1">
        <v>2903</v>
      </c>
      <c r="C15" s="1">
        <v>379</v>
      </c>
      <c r="D15" s="1">
        <v>3557</v>
      </c>
      <c r="E15" s="1">
        <v>233</v>
      </c>
      <c r="F15" s="1">
        <v>1423</v>
      </c>
      <c r="G15" s="1">
        <v>521</v>
      </c>
      <c r="H15" s="1">
        <v>983</v>
      </c>
      <c r="I15" s="1">
        <v>2621</v>
      </c>
      <c r="J15" s="1">
        <v>3217</v>
      </c>
      <c r="K15" s="1">
        <v>2879</v>
      </c>
      <c r="L15" s="1">
        <v>3221</v>
      </c>
      <c r="M15" s="1">
        <v>163</v>
      </c>
      <c r="N15" s="1">
        <v>1667</v>
      </c>
      <c r="O15" s="1">
        <v>3307</v>
      </c>
      <c r="P15" s="1">
        <v>73</v>
      </c>
      <c r="Q15" s="1">
        <v>1699</v>
      </c>
      <c r="R15" s="1">
        <v>1531</v>
      </c>
      <c r="S15" s="1">
        <v>967</v>
      </c>
      <c r="T15" s="1">
        <v>1103</v>
      </c>
      <c r="U15" s="1">
        <v>2647</v>
      </c>
      <c r="V15" s="1">
        <v>647</v>
      </c>
      <c r="W15" s="1">
        <v>2797</v>
      </c>
      <c r="X15">
        <f t="shared" si="0"/>
        <v>40849</v>
      </c>
      <c r="Y15">
        <f t="shared" si="1"/>
        <v>102140903</v>
      </c>
    </row>
    <row r="16" spans="1:25" ht="14.25">
      <c r="A16" s="1">
        <v>997</v>
      </c>
      <c r="B16" s="1">
        <v>3389</v>
      </c>
      <c r="C16" s="1">
        <v>2887</v>
      </c>
      <c r="D16" s="1">
        <v>2129</v>
      </c>
      <c r="E16" s="1">
        <v>3121</v>
      </c>
      <c r="F16" s="1">
        <v>3727</v>
      </c>
      <c r="G16" s="1">
        <v>3463</v>
      </c>
      <c r="H16" s="1">
        <v>859</v>
      </c>
      <c r="I16" s="1">
        <v>3203</v>
      </c>
      <c r="J16" s="1">
        <v>1427</v>
      </c>
      <c r="K16" s="1">
        <v>2153</v>
      </c>
      <c r="L16" s="1">
        <v>479</v>
      </c>
      <c r="M16" s="1">
        <v>1283</v>
      </c>
      <c r="N16" s="1">
        <v>269</v>
      </c>
      <c r="O16" s="1">
        <v>487</v>
      </c>
      <c r="P16" s="1">
        <v>569</v>
      </c>
      <c r="Q16" s="1">
        <v>1193</v>
      </c>
      <c r="R16" s="1">
        <v>2657</v>
      </c>
      <c r="S16" s="1">
        <v>613</v>
      </c>
      <c r="T16" s="1">
        <v>2833</v>
      </c>
      <c r="U16" s="1">
        <v>991</v>
      </c>
      <c r="V16" s="1">
        <v>1723</v>
      </c>
      <c r="W16" s="1">
        <v>397</v>
      </c>
      <c r="X16">
        <f t="shared" si="0"/>
        <v>40849</v>
      </c>
      <c r="Y16">
        <f t="shared" si="1"/>
        <v>102140903</v>
      </c>
    </row>
    <row r="17" spans="1:25" ht="14.25">
      <c r="A17" s="1">
        <v>2441</v>
      </c>
      <c r="B17" s="1">
        <v>827</v>
      </c>
      <c r="C17" s="1">
        <v>3539</v>
      </c>
      <c r="D17" s="1">
        <v>1229</v>
      </c>
      <c r="E17" s="1">
        <v>3089</v>
      </c>
      <c r="F17" s="1">
        <v>1789</v>
      </c>
      <c r="G17" s="1">
        <v>1181</v>
      </c>
      <c r="H17" s="1">
        <v>1201</v>
      </c>
      <c r="I17" s="1">
        <v>2011</v>
      </c>
      <c r="J17" s="1">
        <v>139</v>
      </c>
      <c r="K17" s="1">
        <v>2137</v>
      </c>
      <c r="L17" s="1">
        <v>1823</v>
      </c>
      <c r="M17" s="1">
        <v>2957</v>
      </c>
      <c r="N17" s="1">
        <v>3469</v>
      </c>
      <c r="O17" s="1">
        <v>1151</v>
      </c>
      <c r="P17" s="1">
        <v>101</v>
      </c>
      <c r="Q17" s="1">
        <v>3541</v>
      </c>
      <c r="R17" s="1">
        <v>1279</v>
      </c>
      <c r="S17" s="1">
        <v>881</v>
      </c>
      <c r="T17" s="1">
        <v>19</v>
      </c>
      <c r="U17" s="1">
        <v>691</v>
      </c>
      <c r="V17" s="1">
        <v>1663</v>
      </c>
      <c r="W17" s="1">
        <v>3691</v>
      </c>
      <c r="X17">
        <f t="shared" si="0"/>
        <v>40849</v>
      </c>
      <c r="Y17">
        <f t="shared" si="1"/>
        <v>102140903</v>
      </c>
    </row>
    <row r="18" spans="1:25" ht="14.25">
      <c r="A18" s="1">
        <v>509</v>
      </c>
      <c r="B18" s="1">
        <v>3719</v>
      </c>
      <c r="C18" s="1">
        <v>2293</v>
      </c>
      <c r="D18" s="1">
        <v>2251</v>
      </c>
      <c r="E18" s="1">
        <v>1553</v>
      </c>
      <c r="F18" s="1">
        <v>2417</v>
      </c>
      <c r="G18" s="1">
        <v>1907</v>
      </c>
      <c r="H18" s="1">
        <v>727</v>
      </c>
      <c r="I18" s="1">
        <v>103</v>
      </c>
      <c r="J18" s="1">
        <v>3457</v>
      </c>
      <c r="K18" s="1">
        <v>839</v>
      </c>
      <c r="L18" s="1">
        <v>3061</v>
      </c>
      <c r="M18" s="1">
        <v>349</v>
      </c>
      <c r="N18" s="1">
        <v>2851</v>
      </c>
      <c r="O18" s="1">
        <v>97</v>
      </c>
      <c r="P18" s="1">
        <v>1801</v>
      </c>
      <c r="Q18" s="1">
        <v>2689</v>
      </c>
      <c r="R18" s="1">
        <v>1301</v>
      </c>
      <c r="S18" s="1">
        <v>659</v>
      </c>
      <c r="T18" s="1">
        <v>359</v>
      </c>
      <c r="U18" s="1">
        <v>1913</v>
      </c>
      <c r="V18" s="1">
        <v>2423</v>
      </c>
      <c r="W18" s="1">
        <v>3571</v>
      </c>
      <c r="X18">
        <f t="shared" si="0"/>
        <v>40849</v>
      </c>
      <c r="Y18">
        <f t="shared" si="1"/>
        <v>102140903</v>
      </c>
    </row>
    <row r="19" spans="1:25" ht="14.25">
      <c r="A19" s="1">
        <v>2843</v>
      </c>
      <c r="B19" s="1">
        <v>2309</v>
      </c>
      <c r="C19" s="1">
        <v>43</v>
      </c>
      <c r="D19" s="1">
        <v>3301</v>
      </c>
      <c r="E19" s="1">
        <v>947</v>
      </c>
      <c r="F19" s="1">
        <v>2357</v>
      </c>
      <c r="G19" s="1">
        <v>317</v>
      </c>
      <c r="H19" s="1">
        <v>2591</v>
      </c>
      <c r="I19" s="1">
        <v>1451</v>
      </c>
      <c r="J19" s="1">
        <v>41</v>
      </c>
      <c r="K19" s="1">
        <v>3181</v>
      </c>
      <c r="L19" s="1">
        <v>709</v>
      </c>
      <c r="M19" s="1">
        <v>743</v>
      </c>
      <c r="N19" s="1">
        <v>3191</v>
      </c>
      <c r="O19" s="1">
        <v>1487</v>
      </c>
      <c r="P19" s="1">
        <v>1669</v>
      </c>
      <c r="Q19" s="1">
        <v>3637</v>
      </c>
      <c r="R19" s="1">
        <v>89</v>
      </c>
      <c r="S19" s="1">
        <v>3329</v>
      </c>
      <c r="T19" s="1">
        <v>1439</v>
      </c>
      <c r="U19" s="1">
        <v>1087</v>
      </c>
      <c r="V19" s="1">
        <v>1747</v>
      </c>
      <c r="W19" s="1">
        <v>2341</v>
      </c>
      <c r="X19">
        <f t="shared" si="0"/>
        <v>40849</v>
      </c>
      <c r="Y19">
        <f t="shared" si="1"/>
        <v>102140903</v>
      </c>
    </row>
    <row r="20" spans="1:25" ht="14.25">
      <c r="A20" s="1">
        <v>643</v>
      </c>
      <c r="B20" s="1">
        <v>1031</v>
      </c>
      <c r="C20" s="1">
        <v>2683</v>
      </c>
      <c r="D20" s="1">
        <v>191</v>
      </c>
      <c r="E20" s="1">
        <v>3613</v>
      </c>
      <c r="F20" s="1">
        <v>1129</v>
      </c>
      <c r="G20" s="1">
        <v>71</v>
      </c>
      <c r="H20" s="1">
        <v>1307</v>
      </c>
      <c r="I20" s="1">
        <v>1619</v>
      </c>
      <c r="J20" s="1">
        <v>1999</v>
      </c>
      <c r="K20" s="1">
        <v>2677</v>
      </c>
      <c r="L20" s="1">
        <v>2963</v>
      </c>
      <c r="M20" s="1">
        <v>3251</v>
      </c>
      <c r="N20" s="1">
        <v>953</v>
      </c>
      <c r="O20" s="1">
        <v>1831</v>
      </c>
      <c r="P20" s="1">
        <v>2111</v>
      </c>
      <c r="Q20" s="1">
        <v>3851</v>
      </c>
      <c r="R20" s="1">
        <v>673</v>
      </c>
      <c r="S20" s="1">
        <v>109</v>
      </c>
      <c r="T20" s="1">
        <v>491</v>
      </c>
      <c r="U20" s="1">
        <v>1997</v>
      </c>
      <c r="V20" s="1">
        <v>2927</v>
      </c>
      <c r="W20" s="1">
        <v>2729</v>
      </c>
      <c r="X20">
        <f t="shared" si="0"/>
        <v>40849</v>
      </c>
      <c r="Y20">
        <f t="shared" si="1"/>
        <v>102140903</v>
      </c>
    </row>
    <row r="21" spans="1:25" ht="14.25">
      <c r="A21" s="1">
        <v>3187</v>
      </c>
      <c r="B21" s="1">
        <v>307</v>
      </c>
      <c r="C21" s="1">
        <v>1319</v>
      </c>
      <c r="D21" s="1">
        <v>733</v>
      </c>
      <c r="E21" s="1">
        <v>2447</v>
      </c>
      <c r="F21" s="1">
        <v>241</v>
      </c>
      <c r="G21" s="1">
        <v>751</v>
      </c>
      <c r="H21" s="1">
        <v>2207</v>
      </c>
      <c r="I21" s="1">
        <v>3313</v>
      </c>
      <c r="J21" s="1">
        <v>2351</v>
      </c>
      <c r="K21" s="1">
        <v>59</v>
      </c>
      <c r="L21" s="1">
        <v>2971</v>
      </c>
      <c r="M21" s="1">
        <v>3163</v>
      </c>
      <c r="N21" s="1">
        <v>823</v>
      </c>
      <c r="O21" s="1">
        <v>3271</v>
      </c>
      <c r="P21" s="1">
        <v>1867</v>
      </c>
      <c r="Q21" s="1">
        <v>1249</v>
      </c>
      <c r="R21" s="1">
        <v>1367</v>
      </c>
      <c r="S21" s="1">
        <v>2593</v>
      </c>
      <c r="T21" s="1">
        <v>3833</v>
      </c>
      <c r="U21" s="1">
        <v>1217</v>
      </c>
      <c r="V21" s="1">
        <v>367</v>
      </c>
      <c r="W21" s="1">
        <v>1213</v>
      </c>
      <c r="X21">
        <f t="shared" si="0"/>
        <v>40849</v>
      </c>
      <c r="Y21">
        <f t="shared" si="1"/>
        <v>102140903</v>
      </c>
    </row>
    <row r="22" spans="1:25" ht="14.25">
      <c r="A22" s="1">
        <v>1733</v>
      </c>
      <c r="B22" s="1">
        <v>1153</v>
      </c>
      <c r="C22" s="1">
        <v>2539</v>
      </c>
      <c r="D22" s="1">
        <v>653</v>
      </c>
      <c r="E22" s="1">
        <v>599</v>
      </c>
      <c r="F22" s="1">
        <v>29</v>
      </c>
      <c r="G22" s="1">
        <v>1583</v>
      </c>
      <c r="H22" s="1">
        <v>2819</v>
      </c>
      <c r="I22" s="1">
        <v>2269</v>
      </c>
      <c r="J22" s="1">
        <v>3769</v>
      </c>
      <c r="K22" s="1">
        <v>739</v>
      </c>
      <c r="L22" s="1">
        <v>7</v>
      </c>
      <c r="M22" s="1">
        <v>1621</v>
      </c>
      <c r="N22" s="1">
        <v>2347</v>
      </c>
      <c r="O22" s="1">
        <v>1327</v>
      </c>
      <c r="P22" s="1">
        <v>3761</v>
      </c>
      <c r="Q22" s="1">
        <v>619</v>
      </c>
      <c r="R22" s="1">
        <v>3067</v>
      </c>
      <c r="S22" s="1">
        <v>1993</v>
      </c>
      <c r="T22" s="1">
        <v>3461</v>
      </c>
      <c r="U22" s="1">
        <v>1289</v>
      </c>
      <c r="V22" s="1">
        <v>2909</v>
      </c>
      <c r="W22" s="1">
        <v>563</v>
      </c>
      <c r="X22">
        <f t="shared" si="0"/>
        <v>40849</v>
      </c>
      <c r="Y22">
        <f t="shared" si="1"/>
        <v>102140903</v>
      </c>
    </row>
    <row r="23" spans="1:25" ht="14.25">
      <c r="A23" s="1">
        <v>2801</v>
      </c>
      <c r="B23" s="1">
        <v>3733</v>
      </c>
      <c r="C23" s="1">
        <v>2411</v>
      </c>
      <c r="D23" s="1">
        <v>3581</v>
      </c>
      <c r="E23" s="1">
        <v>227</v>
      </c>
      <c r="F23" s="1">
        <v>2939</v>
      </c>
      <c r="G23" s="1">
        <v>1277</v>
      </c>
      <c r="H23" s="1">
        <v>293</v>
      </c>
      <c r="I23" s="1">
        <v>3109</v>
      </c>
      <c r="J23" s="1">
        <v>3137</v>
      </c>
      <c r="K23" s="1">
        <v>1597</v>
      </c>
      <c r="L23" s="1">
        <v>1399</v>
      </c>
      <c r="M23" s="1">
        <v>2081</v>
      </c>
      <c r="N23" s="1">
        <v>2699</v>
      </c>
      <c r="O23" s="1">
        <v>1973</v>
      </c>
      <c r="P23" s="1">
        <v>761</v>
      </c>
      <c r="Q23" s="1">
        <v>37</v>
      </c>
      <c r="R23" s="1">
        <v>2039</v>
      </c>
      <c r="S23" s="1">
        <v>2273</v>
      </c>
      <c r="T23" s="1">
        <v>911</v>
      </c>
      <c r="U23" s="1">
        <v>829</v>
      </c>
      <c r="V23" s="1">
        <v>149</v>
      </c>
      <c r="W23" s="1">
        <v>593</v>
      </c>
      <c r="X23">
        <f t="shared" si="0"/>
        <v>40849</v>
      </c>
      <c r="Y23">
        <f t="shared" si="1"/>
        <v>102140903</v>
      </c>
    </row>
    <row r="24" spans="1:25" ht="14.25">
      <c r="A24" s="1">
        <v>1297</v>
      </c>
      <c r="B24" s="1">
        <v>281</v>
      </c>
      <c r="C24" s="1">
        <v>2803</v>
      </c>
      <c r="D24" s="1">
        <v>3209</v>
      </c>
      <c r="E24" s="1">
        <v>1511</v>
      </c>
      <c r="F24" s="1">
        <v>1627</v>
      </c>
      <c r="G24" s="1">
        <v>1373</v>
      </c>
      <c r="H24" s="1">
        <v>769</v>
      </c>
      <c r="I24" s="1">
        <v>2143</v>
      </c>
      <c r="J24" s="1">
        <v>11</v>
      </c>
      <c r="K24" s="1">
        <v>3517</v>
      </c>
      <c r="L24" s="1">
        <v>547</v>
      </c>
      <c r="M24" s="1">
        <v>2089</v>
      </c>
      <c r="N24" s="1">
        <v>211</v>
      </c>
      <c r="O24" s="1">
        <v>2731</v>
      </c>
      <c r="P24" s="1">
        <v>2203</v>
      </c>
      <c r="Q24" s="1">
        <v>1013</v>
      </c>
      <c r="R24" s="1">
        <v>3701</v>
      </c>
      <c r="S24" s="1">
        <v>1259</v>
      </c>
      <c r="T24" s="1">
        <v>3371</v>
      </c>
      <c r="U24" s="1">
        <v>2609</v>
      </c>
      <c r="V24" s="1">
        <v>2521</v>
      </c>
      <c r="W24" s="1">
        <v>53</v>
      </c>
      <c r="X24">
        <f t="shared" si="0"/>
        <v>40849</v>
      </c>
      <c r="Y24">
        <f t="shared" si="1"/>
        <v>102140903</v>
      </c>
    </row>
    <row r="25" spans="1:25" ht="14.25">
      <c r="A25" s="1">
        <v>107</v>
      </c>
      <c r="B25" s="1">
        <v>2237</v>
      </c>
      <c r="C25" s="1">
        <v>523</v>
      </c>
      <c r="D25" s="1">
        <v>1759</v>
      </c>
      <c r="E25" s="1">
        <v>467</v>
      </c>
      <c r="F25" s="1">
        <v>2531</v>
      </c>
      <c r="G25" s="1">
        <v>3407</v>
      </c>
      <c r="H25" s="1">
        <v>1117</v>
      </c>
      <c r="I25" s="1">
        <v>1777</v>
      </c>
      <c r="J25" s="1">
        <v>2687</v>
      </c>
      <c r="K25" s="1">
        <v>2767</v>
      </c>
      <c r="L25" s="1">
        <v>1489</v>
      </c>
      <c r="M25" s="1">
        <v>1523</v>
      </c>
      <c r="N25" s="1">
        <v>1721</v>
      </c>
      <c r="O25" s="1">
        <v>3527</v>
      </c>
      <c r="P25" s="1">
        <v>2221</v>
      </c>
      <c r="Q25" s="1">
        <v>2719</v>
      </c>
      <c r="R25" s="1">
        <v>3359</v>
      </c>
      <c r="S25" s="1">
        <v>263</v>
      </c>
      <c r="T25" s="1">
        <v>887</v>
      </c>
      <c r="U25" s="1">
        <v>197</v>
      </c>
      <c r="V25" s="1">
        <v>131</v>
      </c>
      <c r="W25" s="1">
        <v>3433</v>
      </c>
      <c r="X25">
        <f t="shared" si="0"/>
        <v>40849</v>
      </c>
      <c r="Y25">
        <f t="shared" si="1"/>
        <v>102140903</v>
      </c>
    </row>
    <row r="26" spans="1:25" ht="14.25">
      <c r="A26" s="1">
        <v>907</v>
      </c>
      <c r="B26" s="1">
        <v>1543</v>
      </c>
      <c r="C26" s="1">
        <v>1549</v>
      </c>
      <c r="D26" s="1">
        <v>1879</v>
      </c>
      <c r="E26" s="1">
        <v>3449</v>
      </c>
      <c r="F26" s="1">
        <v>277</v>
      </c>
      <c r="G26" s="1">
        <v>683</v>
      </c>
      <c r="H26" s="1">
        <v>3803</v>
      </c>
      <c r="I26" s="1">
        <v>3617</v>
      </c>
      <c r="J26" s="1">
        <v>2711</v>
      </c>
      <c r="K26" s="1">
        <v>1429</v>
      </c>
      <c r="L26" s="1">
        <v>2663</v>
      </c>
      <c r="M26" s="1">
        <v>2029</v>
      </c>
      <c r="N26" s="1">
        <v>2549</v>
      </c>
      <c r="O26" s="1">
        <v>2113</v>
      </c>
      <c r="P26" s="1">
        <v>2437</v>
      </c>
      <c r="Q26" s="1">
        <v>1291</v>
      </c>
      <c r="R26" s="1">
        <v>61</v>
      </c>
      <c r="S26" s="1">
        <v>3467</v>
      </c>
      <c r="T26" s="1">
        <v>1109</v>
      </c>
      <c r="U26" s="1">
        <v>251</v>
      </c>
      <c r="V26" s="1">
        <v>461</v>
      </c>
      <c r="W26" s="1">
        <v>571</v>
      </c>
      <c r="X26">
        <f t="shared" si="0"/>
        <v>40849</v>
      </c>
      <c r="Y26">
        <f t="shared" si="1"/>
        <v>102140903</v>
      </c>
    </row>
    <row r="27" spans="1:25" ht="14.25">
      <c r="A27" s="1">
        <v>3677</v>
      </c>
      <c r="B27" s="1">
        <v>617</v>
      </c>
      <c r="C27" s="1">
        <v>3167</v>
      </c>
      <c r="D27" s="1">
        <v>443</v>
      </c>
      <c r="E27" s="1">
        <v>701</v>
      </c>
      <c r="F27" s="1">
        <v>1811</v>
      </c>
      <c r="G27" s="1">
        <v>2503</v>
      </c>
      <c r="H27" s="1">
        <v>3847</v>
      </c>
      <c r="I27" s="1">
        <v>1223</v>
      </c>
      <c r="J27" s="1">
        <v>3119</v>
      </c>
      <c r="K27" s="1">
        <v>229</v>
      </c>
      <c r="L27" s="1">
        <v>31</v>
      </c>
      <c r="M27" s="1">
        <v>2617</v>
      </c>
      <c r="N27" s="1">
        <v>2467</v>
      </c>
      <c r="O27" s="1">
        <v>2063</v>
      </c>
      <c r="P27" s="1">
        <v>661</v>
      </c>
      <c r="Q27" s="1">
        <v>2053</v>
      </c>
      <c r="R27" s="1">
        <v>1493</v>
      </c>
      <c r="S27" s="1">
        <v>1049</v>
      </c>
      <c r="T27" s="1">
        <v>2953</v>
      </c>
      <c r="U27" s="1">
        <v>181</v>
      </c>
      <c r="V27" s="1">
        <v>2287</v>
      </c>
      <c r="W27" s="1">
        <v>1657</v>
      </c>
      <c r="X27">
        <f t="shared" si="0"/>
        <v>40849</v>
      </c>
      <c r="Y27">
        <f t="shared" si="1"/>
        <v>102140903</v>
      </c>
    </row>
    <row r="28" spans="1:25" ht="14.25">
      <c r="A28" s="1">
        <v>137</v>
      </c>
      <c r="B28" s="1">
        <v>641</v>
      </c>
      <c r="C28" s="1">
        <v>2099</v>
      </c>
      <c r="D28" s="1">
        <v>2791</v>
      </c>
      <c r="E28" s="1">
        <v>2459</v>
      </c>
      <c r="F28" s="1">
        <v>457</v>
      </c>
      <c r="G28" s="1">
        <v>2339</v>
      </c>
      <c r="H28" s="1">
        <v>421</v>
      </c>
      <c r="I28" s="1">
        <v>419</v>
      </c>
      <c r="J28" s="1">
        <v>1019</v>
      </c>
      <c r="K28" s="1">
        <v>821</v>
      </c>
      <c r="L28" s="1">
        <v>2393</v>
      </c>
      <c r="M28" s="1">
        <v>409</v>
      </c>
      <c r="N28" s="1">
        <v>1009</v>
      </c>
      <c r="O28" s="1">
        <v>2857</v>
      </c>
      <c r="P28" s="1">
        <v>3671</v>
      </c>
      <c r="Q28" s="1">
        <v>2141</v>
      </c>
      <c r="R28" s="1">
        <v>1237</v>
      </c>
      <c r="S28" s="1">
        <v>1847</v>
      </c>
      <c r="T28" s="1">
        <v>1303</v>
      </c>
      <c r="U28" s="1">
        <v>3343</v>
      </c>
      <c r="V28" s="1">
        <v>3623</v>
      </c>
      <c r="W28" s="1">
        <v>3413</v>
      </c>
      <c r="X28">
        <f t="shared" si="0"/>
        <v>40849</v>
      </c>
      <c r="Y28">
        <f t="shared" si="1"/>
        <v>102140903</v>
      </c>
    </row>
    <row r="29" spans="1:25" ht="14.25">
      <c r="A29" s="1">
        <v>1861</v>
      </c>
      <c r="B29" s="1">
        <v>941</v>
      </c>
      <c r="C29" s="1">
        <v>313</v>
      </c>
      <c r="D29" s="1">
        <v>1693</v>
      </c>
      <c r="E29" s="1">
        <v>79</v>
      </c>
      <c r="F29" s="1">
        <v>971</v>
      </c>
      <c r="G29" s="1">
        <v>3583</v>
      </c>
      <c r="H29" s="1">
        <v>1063</v>
      </c>
      <c r="I29" s="1">
        <v>239</v>
      </c>
      <c r="J29" s="1">
        <v>809</v>
      </c>
      <c r="K29" s="1">
        <v>1471</v>
      </c>
      <c r="L29" s="1">
        <v>1559</v>
      </c>
      <c r="M29" s="1">
        <v>3511</v>
      </c>
      <c r="N29" s="1">
        <v>337</v>
      </c>
      <c r="O29" s="1">
        <v>2837</v>
      </c>
      <c r="P29" s="1">
        <v>2267</v>
      </c>
      <c r="Q29" s="1">
        <v>2017</v>
      </c>
      <c r="R29" s="1">
        <v>2389</v>
      </c>
      <c r="S29" s="1">
        <v>2789</v>
      </c>
      <c r="T29" s="1">
        <v>503</v>
      </c>
      <c r="U29" s="1">
        <v>2741</v>
      </c>
      <c r="V29" s="1">
        <v>3529</v>
      </c>
      <c r="W29" s="1">
        <v>3347</v>
      </c>
      <c r="X29">
        <f t="shared" si="0"/>
        <v>40849</v>
      </c>
      <c r="Y29">
        <f t="shared" si="1"/>
        <v>102140903</v>
      </c>
    </row>
    <row r="30" spans="1:25" ht="14.25">
      <c r="A30" s="1">
        <v>2917</v>
      </c>
      <c r="B30" s="1">
        <v>2069</v>
      </c>
      <c r="C30" s="1">
        <v>1873</v>
      </c>
      <c r="D30" s="1">
        <v>1901</v>
      </c>
      <c r="E30" s="1">
        <v>3229</v>
      </c>
      <c r="F30" s="1">
        <v>3331</v>
      </c>
      <c r="G30" s="1">
        <v>3373</v>
      </c>
      <c r="H30" s="1">
        <v>3299</v>
      </c>
      <c r="I30" s="1">
        <v>311</v>
      </c>
      <c r="J30" s="1">
        <v>1609</v>
      </c>
      <c r="K30" s="1">
        <v>2003</v>
      </c>
      <c r="L30" s="1">
        <v>331</v>
      </c>
      <c r="M30" s="1">
        <v>151</v>
      </c>
      <c r="N30" s="1">
        <v>2969</v>
      </c>
      <c r="O30" s="1">
        <v>677</v>
      </c>
      <c r="P30" s="1">
        <v>2239</v>
      </c>
      <c r="Q30" s="1">
        <v>557</v>
      </c>
      <c r="R30" s="1">
        <v>877</v>
      </c>
      <c r="S30" s="1">
        <v>2671</v>
      </c>
      <c r="T30" s="1">
        <v>2543</v>
      </c>
      <c r="U30" s="1">
        <v>179</v>
      </c>
      <c r="V30" s="1">
        <v>127</v>
      </c>
      <c r="W30" s="1">
        <v>1613</v>
      </c>
      <c r="X30">
        <f t="shared" si="0"/>
        <v>40849</v>
      </c>
      <c r="Y30">
        <f t="shared" si="1"/>
        <v>102140903</v>
      </c>
    </row>
    <row r="31" spans="1:25" ht="14.25">
      <c r="A31" s="1">
        <v>1933</v>
      </c>
      <c r="B31" s="1">
        <v>1051</v>
      </c>
      <c r="C31" s="1">
        <v>1187</v>
      </c>
      <c r="D31" s="1">
        <v>83</v>
      </c>
      <c r="E31" s="1">
        <v>2557</v>
      </c>
      <c r="F31" s="1">
        <v>3709</v>
      </c>
      <c r="G31" s="1">
        <v>257</v>
      </c>
      <c r="H31" s="1">
        <v>449</v>
      </c>
      <c r="I31" s="1">
        <v>2377</v>
      </c>
      <c r="J31" s="1">
        <v>1949</v>
      </c>
      <c r="K31" s="1">
        <v>3499</v>
      </c>
      <c r="L31" s="1">
        <v>1753</v>
      </c>
      <c r="M31" s="1">
        <v>1097</v>
      </c>
      <c r="N31" s="1">
        <v>797</v>
      </c>
      <c r="O31" s="1">
        <v>2371</v>
      </c>
      <c r="P31" s="1">
        <v>607</v>
      </c>
      <c r="Q31" s="1">
        <v>1033</v>
      </c>
      <c r="R31" s="1">
        <v>3593</v>
      </c>
      <c r="S31" s="1">
        <v>587</v>
      </c>
      <c r="T31" s="1">
        <v>3169</v>
      </c>
      <c r="U31" s="1">
        <v>3673</v>
      </c>
      <c r="V31" s="1">
        <v>1637</v>
      </c>
      <c r="W31" s="1">
        <v>1481</v>
      </c>
      <c r="X31">
        <f t="shared" si="0"/>
        <v>40849</v>
      </c>
      <c r="Y31">
        <f t="shared" si="1"/>
        <v>102140903</v>
      </c>
    </row>
    <row r="32" spans="1:24" ht="14.25">
      <c r="A32">
        <f aca="true" t="shared" si="2" ref="A32:W32">SUM(A9:A31)</f>
        <v>40849</v>
      </c>
      <c r="B32">
        <f t="shared" si="2"/>
        <v>40849</v>
      </c>
      <c r="C32">
        <f t="shared" si="2"/>
        <v>40849</v>
      </c>
      <c r="D32">
        <f t="shared" si="2"/>
        <v>40849</v>
      </c>
      <c r="E32">
        <f t="shared" si="2"/>
        <v>40849</v>
      </c>
      <c r="F32">
        <f t="shared" si="2"/>
        <v>40849</v>
      </c>
      <c r="G32">
        <f t="shared" si="2"/>
        <v>40849</v>
      </c>
      <c r="H32">
        <f t="shared" si="2"/>
        <v>40849</v>
      </c>
      <c r="I32">
        <f t="shared" si="2"/>
        <v>40849</v>
      </c>
      <c r="J32">
        <f t="shared" si="2"/>
        <v>40849</v>
      </c>
      <c r="K32">
        <f t="shared" si="2"/>
        <v>40849</v>
      </c>
      <c r="L32">
        <f t="shared" si="2"/>
        <v>40849</v>
      </c>
      <c r="M32">
        <f t="shared" si="2"/>
        <v>40849</v>
      </c>
      <c r="N32">
        <f t="shared" si="2"/>
        <v>40849</v>
      </c>
      <c r="O32">
        <f t="shared" si="2"/>
        <v>40849</v>
      </c>
      <c r="P32">
        <f t="shared" si="2"/>
        <v>40849</v>
      </c>
      <c r="Q32">
        <f t="shared" si="2"/>
        <v>40849</v>
      </c>
      <c r="R32">
        <f t="shared" si="2"/>
        <v>40849</v>
      </c>
      <c r="S32">
        <f t="shared" si="2"/>
        <v>40849</v>
      </c>
      <c r="T32">
        <f t="shared" si="2"/>
        <v>40849</v>
      </c>
      <c r="U32">
        <f t="shared" si="2"/>
        <v>40849</v>
      </c>
      <c r="V32">
        <f t="shared" si="2"/>
        <v>40849</v>
      </c>
      <c r="W32">
        <f t="shared" si="2"/>
        <v>40849</v>
      </c>
      <c r="X32">
        <f>SUM(A9,B10,C11,D12,E13,F14,G15,H16,I17,J18,K19,L20,M21,N22,O23,P24,Q25,R26,S27,T28,U29,V30,W31)</f>
        <v>40849</v>
      </c>
    </row>
    <row r="33" spans="1:25" ht="14.25">
      <c r="A33">
        <f aca="true" t="shared" si="3" ref="A33:W33">SUMSQ(A9:A31)</f>
        <v>102140903</v>
      </c>
      <c r="B33">
        <f t="shared" si="3"/>
        <v>102140903</v>
      </c>
      <c r="C33">
        <f t="shared" si="3"/>
        <v>102140903</v>
      </c>
      <c r="D33">
        <f t="shared" si="3"/>
        <v>102140903</v>
      </c>
      <c r="E33">
        <f t="shared" si="3"/>
        <v>102140903</v>
      </c>
      <c r="F33">
        <f t="shared" si="3"/>
        <v>102140903</v>
      </c>
      <c r="G33">
        <f t="shared" si="3"/>
        <v>102140903</v>
      </c>
      <c r="H33">
        <f t="shared" si="3"/>
        <v>102140903</v>
      </c>
      <c r="I33">
        <f t="shared" si="3"/>
        <v>102140903</v>
      </c>
      <c r="J33">
        <f t="shared" si="3"/>
        <v>102140903</v>
      </c>
      <c r="K33">
        <f t="shared" si="3"/>
        <v>102140903</v>
      </c>
      <c r="L33">
        <f t="shared" si="3"/>
        <v>102140903</v>
      </c>
      <c r="M33">
        <f t="shared" si="3"/>
        <v>102140903</v>
      </c>
      <c r="N33">
        <f t="shared" si="3"/>
        <v>102140903</v>
      </c>
      <c r="O33">
        <f t="shared" si="3"/>
        <v>102140903</v>
      </c>
      <c r="P33">
        <f t="shared" si="3"/>
        <v>102140903</v>
      </c>
      <c r="Q33">
        <f t="shared" si="3"/>
        <v>102140903</v>
      </c>
      <c r="R33">
        <f t="shared" si="3"/>
        <v>102140903</v>
      </c>
      <c r="S33">
        <f t="shared" si="3"/>
        <v>102140903</v>
      </c>
      <c r="T33">
        <f t="shared" si="3"/>
        <v>102140903</v>
      </c>
      <c r="U33">
        <f t="shared" si="3"/>
        <v>102140903</v>
      </c>
      <c r="V33">
        <f t="shared" si="3"/>
        <v>102140903</v>
      </c>
      <c r="W33">
        <f t="shared" si="3"/>
        <v>102140903</v>
      </c>
      <c r="Y33">
        <f>SUMSQ(A9,B10,C11,D12,E13,F14,G15,H16,I17,J18,K19,L20,M21,N22,O23,P24,Q25,R26,S27,T28,U29,V30,W31)</f>
        <v>102140903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7109375" defaultRowHeight="15"/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23</v>
      </c>
    </row>
    <row r="3" spans="1:4" ht="14.25">
      <c r="A3" s="5" t="s">
        <v>3</v>
      </c>
      <c r="B3" s="2">
        <f>MAX(A9:W31)</f>
        <v>3853</v>
      </c>
      <c r="C3" s="5" t="s">
        <v>7</v>
      </c>
      <c r="D3" s="9" t="s">
        <v>12</v>
      </c>
    </row>
    <row r="4" spans="1:3" ht="14.25">
      <c r="A4" s="5" t="s">
        <v>4</v>
      </c>
      <c r="B4" s="2">
        <f>SUM(A9:W31)/B2</f>
        <v>40845</v>
      </c>
      <c r="C4" s="3"/>
    </row>
    <row r="5" spans="1:3" ht="14.25">
      <c r="A5" s="5" t="s">
        <v>5</v>
      </c>
      <c r="B5" s="2">
        <f>SUMSQ(A9:W31)/B2</f>
        <v>102110615</v>
      </c>
      <c r="C5" s="3"/>
    </row>
    <row r="6" spans="1:3" ht="14.25">
      <c r="A6" s="6" t="s">
        <v>9</v>
      </c>
      <c r="B6" s="2"/>
      <c r="C6" s="3"/>
    </row>
    <row r="7" spans="3:25" ht="14.25">
      <c r="C7" s="3"/>
      <c r="Y7">
        <f>SUMSQ(A31,B30,C29,D28,E27,F26,G25,H24,I23,J22,K21,L20,M19,N18,O17,P16,Q15,R14,S13,T12,U11,V10,W9)</f>
        <v>102110615</v>
      </c>
    </row>
    <row r="8" ht="14.25">
      <c r="X8">
        <f>SUM(A31,B30,C29,D28,E27,F26,G25,H24,I23,J22,K21,L20,M19,N18,O17,P16,Q15,R14,S13,T12,U11,V10,W9)</f>
        <v>40845</v>
      </c>
    </row>
    <row r="9" spans="1:25" ht="14.25">
      <c r="A9" s="1">
        <v>2203</v>
      </c>
      <c r="B9" s="1">
        <v>3049</v>
      </c>
      <c r="C9" s="1">
        <v>773</v>
      </c>
      <c r="D9" s="1">
        <v>3067</v>
      </c>
      <c r="E9" s="1">
        <v>2843</v>
      </c>
      <c r="F9" s="1">
        <v>521</v>
      </c>
      <c r="G9" s="1">
        <v>1049</v>
      </c>
      <c r="H9" s="1">
        <v>1913</v>
      </c>
      <c r="I9" s="1">
        <v>2411</v>
      </c>
      <c r="J9" s="1">
        <v>991</v>
      </c>
      <c r="K9" s="1">
        <v>1181</v>
      </c>
      <c r="L9" s="1">
        <v>3793</v>
      </c>
      <c r="M9" s="1">
        <v>241</v>
      </c>
      <c r="N9" s="1">
        <v>3613</v>
      </c>
      <c r="O9" s="1">
        <v>29</v>
      </c>
      <c r="P9" s="1">
        <v>1009</v>
      </c>
      <c r="Q9" s="1">
        <v>31</v>
      </c>
      <c r="R9" s="1">
        <v>2357</v>
      </c>
      <c r="S9" s="1">
        <v>839</v>
      </c>
      <c r="T9" s="1">
        <v>1901</v>
      </c>
      <c r="U9" s="1">
        <v>3323</v>
      </c>
      <c r="V9" s="1">
        <v>2269</v>
      </c>
      <c r="W9" s="1">
        <v>1439</v>
      </c>
      <c r="X9">
        <f aca="true" t="shared" si="0" ref="X9:X31">SUM(A9:W9)</f>
        <v>40845</v>
      </c>
      <c r="Y9">
        <f aca="true" t="shared" si="1" ref="Y9:Y31">SUMSQ(A9:W9)</f>
        <v>102110615</v>
      </c>
    </row>
    <row r="10" spans="1:25" ht="14.25">
      <c r="A10" s="1">
        <v>353</v>
      </c>
      <c r="B10" s="1">
        <v>509</v>
      </c>
      <c r="C10" s="1">
        <v>2683</v>
      </c>
      <c r="D10" s="1">
        <v>1399</v>
      </c>
      <c r="E10" s="1">
        <v>3137</v>
      </c>
      <c r="F10" s="1">
        <v>2153</v>
      </c>
      <c r="G10" s="1">
        <v>1723</v>
      </c>
      <c r="H10" s="1">
        <v>1601</v>
      </c>
      <c r="I10" s="1">
        <v>457</v>
      </c>
      <c r="J10" s="1">
        <v>1697</v>
      </c>
      <c r="K10" s="1">
        <v>3331</v>
      </c>
      <c r="L10" s="1">
        <v>227</v>
      </c>
      <c r="M10" s="1">
        <v>739</v>
      </c>
      <c r="N10" s="1">
        <v>2053</v>
      </c>
      <c r="O10" s="1">
        <v>2729</v>
      </c>
      <c r="P10" s="1">
        <v>937</v>
      </c>
      <c r="Q10" s="1">
        <v>2837</v>
      </c>
      <c r="R10" s="1">
        <v>3697</v>
      </c>
      <c r="S10" s="1">
        <v>1951</v>
      </c>
      <c r="T10" s="1">
        <v>101</v>
      </c>
      <c r="U10" s="1">
        <v>491</v>
      </c>
      <c r="V10" s="1">
        <v>2237</v>
      </c>
      <c r="W10" s="1">
        <v>3803</v>
      </c>
      <c r="X10">
        <f t="shared" si="0"/>
        <v>40845</v>
      </c>
      <c r="Y10">
        <f t="shared" si="1"/>
        <v>102110615</v>
      </c>
    </row>
    <row r="11" spans="1:25" ht="14.25">
      <c r="A11" s="1">
        <v>2287</v>
      </c>
      <c r="B11" s="1">
        <v>59</v>
      </c>
      <c r="C11" s="1">
        <v>3767</v>
      </c>
      <c r="D11" s="1">
        <v>487</v>
      </c>
      <c r="E11" s="1">
        <v>1619</v>
      </c>
      <c r="F11" s="1">
        <v>2351</v>
      </c>
      <c r="G11" s="1">
        <v>1453</v>
      </c>
      <c r="H11" s="1">
        <v>1637</v>
      </c>
      <c r="I11" s="1">
        <v>2473</v>
      </c>
      <c r="J11" s="1">
        <v>3631</v>
      </c>
      <c r="K11" s="1">
        <v>1987</v>
      </c>
      <c r="L11" s="1">
        <v>1151</v>
      </c>
      <c r="M11" s="1">
        <v>3433</v>
      </c>
      <c r="N11" s="1">
        <v>2687</v>
      </c>
      <c r="O11" s="1">
        <v>1367</v>
      </c>
      <c r="P11" s="1">
        <v>3119</v>
      </c>
      <c r="Q11" s="1">
        <v>3083</v>
      </c>
      <c r="R11" s="1">
        <v>193</v>
      </c>
      <c r="S11" s="1">
        <v>331</v>
      </c>
      <c r="T11" s="1">
        <v>179</v>
      </c>
      <c r="U11" s="1">
        <v>1583</v>
      </c>
      <c r="V11" s="1">
        <v>661</v>
      </c>
      <c r="W11" s="1">
        <v>1307</v>
      </c>
      <c r="X11">
        <f t="shared" si="0"/>
        <v>40845</v>
      </c>
      <c r="Y11">
        <f t="shared" si="1"/>
        <v>102110615</v>
      </c>
    </row>
    <row r="12" spans="1:25" ht="14.25">
      <c r="A12" s="1">
        <v>229</v>
      </c>
      <c r="B12" s="1">
        <v>2111</v>
      </c>
      <c r="C12" s="1">
        <v>761</v>
      </c>
      <c r="D12" s="1">
        <v>2293</v>
      </c>
      <c r="E12" s="1">
        <v>43</v>
      </c>
      <c r="F12" s="1">
        <v>3637</v>
      </c>
      <c r="G12" s="1">
        <v>1823</v>
      </c>
      <c r="H12" s="1">
        <v>571</v>
      </c>
      <c r="I12" s="1">
        <v>3109</v>
      </c>
      <c r="J12" s="1">
        <v>1889</v>
      </c>
      <c r="K12" s="1">
        <v>3329</v>
      </c>
      <c r="L12" s="1">
        <v>3701</v>
      </c>
      <c r="M12" s="1">
        <v>3217</v>
      </c>
      <c r="N12" s="1">
        <v>1297</v>
      </c>
      <c r="O12" s="1">
        <v>2969</v>
      </c>
      <c r="P12" s="1">
        <v>277</v>
      </c>
      <c r="Q12" s="1">
        <v>251</v>
      </c>
      <c r="R12" s="1">
        <v>1409</v>
      </c>
      <c r="S12" s="1">
        <v>1867</v>
      </c>
      <c r="T12" s="1">
        <v>1699</v>
      </c>
      <c r="U12" s="1">
        <v>2311</v>
      </c>
      <c r="V12" s="1">
        <v>1229</v>
      </c>
      <c r="W12" s="1">
        <v>823</v>
      </c>
      <c r="X12">
        <f t="shared" si="0"/>
        <v>40845</v>
      </c>
      <c r="Y12">
        <f t="shared" si="1"/>
        <v>102110615</v>
      </c>
    </row>
    <row r="13" spans="1:25" ht="14.25">
      <c r="A13" s="1">
        <v>3517</v>
      </c>
      <c r="B13" s="1">
        <v>2903</v>
      </c>
      <c r="C13" s="1">
        <v>2539</v>
      </c>
      <c r="D13" s="1">
        <v>373</v>
      </c>
      <c r="E13" s="1">
        <v>349</v>
      </c>
      <c r="F13" s="1">
        <v>2423</v>
      </c>
      <c r="G13" s="1">
        <v>79</v>
      </c>
      <c r="H13" s="1">
        <v>2677</v>
      </c>
      <c r="I13" s="1">
        <v>523</v>
      </c>
      <c r="J13" s="1">
        <v>1973</v>
      </c>
      <c r="K13" s="1">
        <v>2777</v>
      </c>
      <c r="L13" s="1">
        <v>97</v>
      </c>
      <c r="M13" s="1">
        <v>587</v>
      </c>
      <c r="N13" s="1">
        <v>2381</v>
      </c>
      <c r="O13" s="1">
        <v>2039</v>
      </c>
      <c r="P13" s="1">
        <v>2003</v>
      </c>
      <c r="Q13" s="1">
        <v>1471</v>
      </c>
      <c r="R13" s="1">
        <v>3527</v>
      </c>
      <c r="S13" s="1">
        <v>673</v>
      </c>
      <c r="T13" s="1">
        <v>2531</v>
      </c>
      <c r="U13" s="1">
        <v>3463</v>
      </c>
      <c r="V13" s="1">
        <v>1249</v>
      </c>
      <c r="W13" s="1">
        <v>691</v>
      </c>
      <c r="X13">
        <f t="shared" si="0"/>
        <v>40845</v>
      </c>
      <c r="Y13">
        <f t="shared" si="1"/>
        <v>102110615</v>
      </c>
    </row>
    <row r="14" spans="1:25" ht="14.25">
      <c r="A14" s="1">
        <v>3167</v>
      </c>
      <c r="B14" s="1">
        <v>2437</v>
      </c>
      <c r="C14" s="1">
        <v>3299</v>
      </c>
      <c r="D14" s="1">
        <v>2243</v>
      </c>
      <c r="E14" s="1">
        <v>1993</v>
      </c>
      <c r="F14" s="1">
        <v>131</v>
      </c>
      <c r="G14" s="1">
        <v>3727</v>
      </c>
      <c r="H14" s="1">
        <v>463</v>
      </c>
      <c r="I14" s="1">
        <v>1447</v>
      </c>
      <c r="J14" s="1">
        <v>3011</v>
      </c>
      <c r="K14" s="1">
        <v>3037</v>
      </c>
      <c r="L14" s="1">
        <v>859</v>
      </c>
      <c r="M14" s="1">
        <v>1801</v>
      </c>
      <c r="N14" s="1">
        <v>461</v>
      </c>
      <c r="O14" s="1">
        <v>1693</v>
      </c>
      <c r="P14" s="1">
        <v>5</v>
      </c>
      <c r="Q14" s="1">
        <v>887</v>
      </c>
      <c r="R14" s="1">
        <v>263</v>
      </c>
      <c r="S14" s="1">
        <v>2549</v>
      </c>
      <c r="T14" s="1">
        <v>1871</v>
      </c>
      <c r="U14" s="1">
        <v>811</v>
      </c>
      <c r="V14" s="1">
        <v>1301</v>
      </c>
      <c r="W14" s="1">
        <v>3389</v>
      </c>
      <c r="X14">
        <f t="shared" si="0"/>
        <v>40845</v>
      </c>
      <c r="Y14">
        <f t="shared" si="1"/>
        <v>102110615</v>
      </c>
    </row>
    <row r="15" spans="1:25" ht="14.25">
      <c r="A15" s="1">
        <v>1093</v>
      </c>
      <c r="B15" s="1">
        <v>2591</v>
      </c>
      <c r="C15" s="1">
        <v>3041</v>
      </c>
      <c r="D15" s="1">
        <v>3469</v>
      </c>
      <c r="E15" s="1">
        <v>881</v>
      </c>
      <c r="F15" s="1">
        <v>127</v>
      </c>
      <c r="G15" s="1">
        <v>853</v>
      </c>
      <c r="H15" s="1">
        <v>709</v>
      </c>
      <c r="I15" s="1">
        <v>3307</v>
      </c>
      <c r="J15" s="1">
        <v>1609</v>
      </c>
      <c r="K15" s="1">
        <v>557</v>
      </c>
      <c r="L15" s="1">
        <v>3271</v>
      </c>
      <c r="M15" s="1">
        <v>163</v>
      </c>
      <c r="N15" s="1">
        <v>2503</v>
      </c>
      <c r="O15" s="1">
        <v>2857</v>
      </c>
      <c r="P15" s="1">
        <v>1553</v>
      </c>
      <c r="Q15" s="1">
        <v>1499</v>
      </c>
      <c r="R15" s="1">
        <v>1759</v>
      </c>
      <c r="S15" s="1">
        <v>13</v>
      </c>
      <c r="T15" s="1">
        <v>3583</v>
      </c>
      <c r="U15" s="1">
        <v>2753</v>
      </c>
      <c r="V15" s="1">
        <v>1657</v>
      </c>
      <c r="W15" s="1">
        <v>997</v>
      </c>
      <c r="X15">
        <f t="shared" si="0"/>
        <v>40845</v>
      </c>
      <c r="Y15">
        <f t="shared" si="1"/>
        <v>102110615</v>
      </c>
    </row>
    <row r="16" spans="1:25" ht="14.25">
      <c r="A16" s="1">
        <v>3539</v>
      </c>
      <c r="B16" s="1">
        <v>3019</v>
      </c>
      <c r="C16" s="1">
        <v>47</v>
      </c>
      <c r="D16" s="1">
        <v>757</v>
      </c>
      <c r="E16" s="1">
        <v>607</v>
      </c>
      <c r="F16" s="1">
        <v>1201</v>
      </c>
      <c r="G16" s="1">
        <v>1493</v>
      </c>
      <c r="H16" s="1">
        <v>1153</v>
      </c>
      <c r="I16" s="1">
        <v>2617</v>
      </c>
      <c r="J16" s="1">
        <v>1451</v>
      </c>
      <c r="K16" s="1">
        <v>3623</v>
      </c>
      <c r="L16" s="1">
        <v>2477</v>
      </c>
      <c r="M16" s="1">
        <v>3079</v>
      </c>
      <c r="N16" s="1">
        <v>449</v>
      </c>
      <c r="O16" s="1">
        <v>2671</v>
      </c>
      <c r="P16" s="1">
        <v>3373</v>
      </c>
      <c r="Q16" s="1">
        <v>857</v>
      </c>
      <c r="R16" s="1">
        <v>797</v>
      </c>
      <c r="S16" s="1">
        <v>1949</v>
      </c>
      <c r="T16" s="1">
        <v>359</v>
      </c>
      <c r="U16" s="1">
        <v>2213</v>
      </c>
      <c r="V16" s="1">
        <v>317</v>
      </c>
      <c r="W16" s="1">
        <v>2797</v>
      </c>
      <c r="X16">
        <f t="shared" si="0"/>
        <v>40845</v>
      </c>
      <c r="Y16">
        <f t="shared" si="1"/>
        <v>102110615</v>
      </c>
    </row>
    <row r="17" spans="1:25" ht="14.25">
      <c r="A17" s="1">
        <v>2557</v>
      </c>
      <c r="B17" s="1">
        <v>2939</v>
      </c>
      <c r="C17" s="1">
        <v>751</v>
      </c>
      <c r="D17" s="1">
        <v>3187</v>
      </c>
      <c r="E17" s="1">
        <v>2801</v>
      </c>
      <c r="F17" s="1">
        <v>2143</v>
      </c>
      <c r="G17" s="1">
        <v>367</v>
      </c>
      <c r="H17" s="1">
        <v>919</v>
      </c>
      <c r="I17" s="1">
        <v>2129</v>
      </c>
      <c r="J17" s="1">
        <v>3529</v>
      </c>
      <c r="K17" s="1">
        <v>1213</v>
      </c>
      <c r="L17" s="1">
        <v>151</v>
      </c>
      <c r="M17" s="1">
        <v>2647</v>
      </c>
      <c r="N17" s="1">
        <v>1979</v>
      </c>
      <c r="O17" s="1">
        <v>3761</v>
      </c>
      <c r="P17" s="1">
        <v>733</v>
      </c>
      <c r="Q17" s="1">
        <v>2221</v>
      </c>
      <c r="R17" s="1">
        <v>3181</v>
      </c>
      <c r="S17" s="1">
        <v>1051</v>
      </c>
      <c r="T17" s="1">
        <v>547</v>
      </c>
      <c r="U17" s="1">
        <v>181</v>
      </c>
      <c r="V17" s="1">
        <v>431</v>
      </c>
      <c r="W17" s="1">
        <v>1427</v>
      </c>
      <c r="X17">
        <f t="shared" si="0"/>
        <v>40845</v>
      </c>
      <c r="Y17">
        <f t="shared" si="1"/>
        <v>102110615</v>
      </c>
    </row>
    <row r="18" spans="1:25" ht="14.25">
      <c r="A18" s="1">
        <v>2141</v>
      </c>
      <c r="B18" s="1">
        <v>2593</v>
      </c>
      <c r="C18" s="1">
        <v>1663</v>
      </c>
      <c r="D18" s="1">
        <v>1321</v>
      </c>
      <c r="E18" s="1">
        <v>659</v>
      </c>
      <c r="F18" s="1">
        <v>787</v>
      </c>
      <c r="G18" s="1">
        <v>3191</v>
      </c>
      <c r="H18" s="1">
        <v>3691</v>
      </c>
      <c r="I18" s="1">
        <v>2719</v>
      </c>
      <c r="J18" s="1">
        <v>569</v>
      </c>
      <c r="K18" s="1">
        <v>1487</v>
      </c>
      <c r="L18" s="1">
        <v>2789</v>
      </c>
      <c r="M18" s="1">
        <v>3413</v>
      </c>
      <c r="N18" s="1">
        <v>2267</v>
      </c>
      <c r="O18" s="1">
        <v>409</v>
      </c>
      <c r="P18" s="1">
        <v>2609</v>
      </c>
      <c r="Q18" s="1">
        <v>3361</v>
      </c>
      <c r="R18" s="1">
        <v>1933</v>
      </c>
      <c r="S18" s="1">
        <v>421</v>
      </c>
      <c r="T18" s="1">
        <v>337</v>
      </c>
      <c r="U18" s="1">
        <v>2131</v>
      </c>
      <c r="V18" s="1">
        <v>41</v>
      </c>
      <c r="W18" s="1">
        <v>313</v>
      </c>
      <c r="X18">
        <f t="shared" si="0"/>
        <v>40845</v>
      </c>
      <c r="Y18">
        <f t="shared" si="1"/>
        <v>102110615</v>
      </c>
    </row>
    <row r="19" spans="1:25" ht="14.25">
      <c r="A19" s="1">
        <v>1031</v>
      </c>
      <c r="B19" s="1">
        <v>3733</v>
      </c>
      <c r="C19" s="1">
        <v>863</v>
      </c>
      <c r="D19" s="1">
        <v>503</v>
      </c>
      <c r="E19" s="1">
        <v>3559</v>
      </c>
      <c r="F19" s="1">
        <v>311</v>
      </c>
      <c r="G19" s="1">
        <v>419</v>
      </c>
      <c r="H19" s="1">
        <v>1597</v>
      </c>
      <c r="I19" s="1">
        <v>2017</v>
      </c>
      <c r="J19" s="1">
        <v>197</v>
      </c>
      <c r="K19" s="1">
        <v>1873</v>
      </c>
      <c r="L19" s="1">
        <v>2281</v>
      </c>
      <c r="M19" s="1">
        <v>2099</v>
      </c>
      <c r="N19" s="1">
        <v>1237</v>
      </c>
      <c r="O19" s="1">
        <v>1489</v>
      </c>
      <c r="P19" s="1">
        <v>2689</v>
      </c>
      <c r="Q19" s="1">
        <v>1303</v>
      </c>
      <c r="R19" s="1">
        <v>2521</v>
      </c>
      <c r="S19" s="1">
        <v>3547</v>
      </c>
      <c r="T19" s="1">
        <v>223</v>
      </c>
      <c r="U19" s="1">
        <v>3847</v>
      </c>
      <c r="V19" s="1">
        <v>2383</v>
      </c>
      <c r="W19" s="1">
        <v>1123</v>
      </c>
      <c r="X19">
        <f t="shared" si="0"/>
        <v>40845</v>
      </c>
      <c r="Y19">
        <f t="shared" si="1"/>
        <v>102110615</v>
      </c>
    </row>
    <row r="20" spans="1:25" ht="14.25">
      <c r="A20" s="1">
        <v>1429</v>
      </c>
      <c r="B20" s="1">
        <v>107</v>
      </c>
      <c r="C20" s="1">
        <v>1381</v>
      </c>
      <c r="D20" s="1">
        <v>1063</v>
      </c>
      <c r="E20" s="1">
        <v>2851</v>
      </c>
      <c r="F20" s="1">
        <v>1877</v>
      </c>
      <c r="G20" s="1">
        <v>2663</v>
      </c>
      <c r="H20" s="1">
        <v>3673</v>
      </c>
      <c r="I20" s="1">
        <v>2069</v>
      </c>
      <c r="J20" s="1">
        <v>1319</v>
      </c>
      <c r="K20" s="1">
        <v>1103</v>
      </c>
      <c r="L20" s="1">
        <v>293</v>
      </c>
      <c r="M20" s="1">
        <v>2089</v>
      </c>
      <c r="N20" s="1">
        <v>3541</v>
      </c>
      <c r="O20" s="1">
        <v>1163</v>
      </c>
      <c r="P20" s="1">
        <v>2803</v>
      </c>
      <c r="Q20" s="1">
        <v>1559</v>
      </c>
      <c r="R20" s="1">
        <v>139</v>
      </c>
      <c r="S20" s="1">
        <v>3407</v>
      </c>
      <c r="T20" s="1">
        <v>443</v>
      </c>
      <c r="U20" s="1">
        <v>1423</v>
      </c>
      <c r="V20" s="1">
        <v>617</v>
      </c>
      <c r="W20" s="1">
        <v>3833</v>
      </c>
      <c r="X20">
        <f t="shared" si="0"/>
        <v>40845</v>
      </c>
      <c r="Y20">
        <f t="shared" si="1"/>
        <v>102110615</v>
      </c>
    </row>
    <row r="21" spans="1:25" ht="14.25">
      <c r="A21" s="1">
        <v>3467</v>
      </c>
      <c r="B21" s="1">
        <v>563</v>
      </c>
      <c r="C21" s="1">
        <v>1543</v>
      </c>
      <c r="D21" s="1">
        <v>2633</v>
      </c>
      <c r="E21" s="1">
        <v>1373</v>
      </c>
      <c r="F21" s="1">
        <v>499</v>
      </c>
      <c r="G21" s="1">
        <v>1117</v>
      </c>
      <c r="H21" s="1">
        <v>3581</v>
      </c>
      <c r="I21" s="1">
        <v>3313</v>
      </c>
      <c r="J21" s="1">
        <v>2333</v>
      </c>
      <c r="K21" s="1">
        <v>379</v>
      </c>
      <c r="L21" s="1">
        <v>2339</v>
      </c>
      <c r="M21" s="1">
        <v>1171</v>
      </c>
      <c r="N21" s="1">
        <v>1607</v>
      </c>
      <c r="O21" s="1">
        <v>61</v>
      </c>
      <c r="P21" s="1">
        <v>67</v>
      </c>
      <c r="Q21" s="1">
        <v>2861</v>
      </c>
      <c r="R21" s="1">
        <v>2273</v>
      </c>
      <c r="S21" s="1">
        <v>347</v>
      </c>
      <c r="T21" s="1">
        <v>2441</v>
      </c>
      <c r="U21" s="1">
        <v>3203</v>
      </c>
      <c r="V21" s="1">
        <v>2791</v>
      </c>
      <c r="W21" s="1">
        <v>883</v>
      </c>
      <c r="X21">
        <f t="shared" si="0"/>
        <v>40845</v>
      </c>
      <c r="Y21">
        <f t="shared" si="1"/>
        <v>102110615</v>
      </c>
    </row>
    <row r="22" spans="1:25" ht="14.25">
      <c r="A22" s="1">
        <v>911</v>
      </c>
      <c r="B22" s="1">
        <v>2207</v>
      </c>
      <c r="C22" s="1">
        <v>1907</v>
      </c>
      <c r="D22" s="1">
        <v>743</v>
      </c>
      <c r="E22" s="1">
        <v>1549</v>
      </c>
      <c r="F22" s="1">
        <v>719</v>
      </c>
      <c r="G22" s="1">
        <v>2699</v>
      </c>
      <c r="H22" s="1">
        <v>2767</v>
      </c>
      <c r="I22" s="1">
        <v>3617</v>
      </c>
      <c r="J22" s="1">
        <v>37</v>
      </c>
      <c r="K22" s="1">
        <v>1753</v>
      </c>
      <c r="L22" s="1">
        <v>653</v>
      </c>
      <c r="M22" s="1">
        <v>1361</v>
      </c>
      <c r="N22" s="1">
        <v>3257</v>
      </c>
      <c r="O22" s="1">
        <v>3001</v>
      </c>
      <c r="P22" s="1">
        <v>383</v>
      </c>
      <c r="Q22" s="1">
        <v>283</v>
      </c>
      <c r="R22" s="1">
        <v>1997</v>
      </c>
      <c r="S22" s="1">
        <v>1109</v>
      </c>
      <c r="T22" s="1">
        <v>2749</v>
      </c>
      <c r="U22" s="1">
        <v>389</v>
      </c>
      <c r="V22" s="1">
        <v>3797</v>
      </c>
      <c r="W22" s="1">
        <v>2957</v>
      </c>
      <c r="X22">
        <f t="shared" si="0"/>
        <v>40845</v>
      </c>
      <c r="Y22">
        <f t="shared" si="1"/>
        <v>102110615</v>
      </c>
    </row>
    <row r="23" spans="1:25" ht="14.25">
      <c r="A23" s="1">
        <v>613</v>
      </c>
      <c r="B23" s="1">
        <v>1327</v>
      </c>
      <c r="C23" s="1">
        <v>3371</v>
      </c>
      <c r="D23" s="1">
        <v>11</v>
      </c>
      <c r="E23" s="1">
        <v>2341</v>
      </c>
      <c r="F23" s="1">
        <v>1097</v>
      </c>
      <c r="G23" s="1">
        <v>947</v>
      </c>
      <c r="H23" s="1">
        <v>2113</v>
      </c>
      <c r="I23" s="1">
        <v>83</v>
      </c>
      <c r="J23" s="1">
        <v>2621</v>
      </c>
      <c r="K23" s="1">
        <v>2389</v>
      </c>
      <c r="L23" s="1">
        <v>2309</v>
      </c>
      <c r="M23" s="1">
        <v>977</v>
      </c>
      <c r="N23" s="1">
        <v>2447</v>
      </c>
      <c r="O23" s="1">
        <v>173</v>
      </c>
      <c r="P23" s="1">
        <v>3677</v>
      </c>
      <c r="Q23" s="1">
        <v>821</v>
      </c>
      <c r="R23" s="1">
        <v>1187</v>
      </c>
      <c r="S23" s="1">
        <v>2239</v>
      </c>
      <c r="T23" s="1">
        <v>953</v>
      </c>
      <c r="U23" s="1">
        <v>1847</v>
      </c>
      <c r="V23" s="1">
        <v>3449</v>
      </c>
      <c r="W23" s="1">
        <v>3853</v>
      </c>
      <c r="X23">
        <f t="shared" si="0"/>
        <v>40845</v>
      </c>
      <c r="Y23">
        <f t="shared" si="1"/>
        <v>102110615</v>
      </c>
    </row>
    <row r="24" spans="1:25" ht="14.25">
      <c r="A24" s="1">
        <v>983</v>
      </c>
      <c r="B24" s="1">
        <v>2137</v>
      </c>
      <c r="C24" s="1">
        <v>191</v>
      </c>
      <c r="D24" s="1">
        <v>2927</v>
      </c>
      <c r="E24" s="1">
        <v>2731</v>
      </c>
      <c r="F24" s="1">
        <v>2707</v>
      </c>
      <c r="G24" s="1">
        <v>769</v>
      </c>
      <c r="H24" s="1">
        <v>3169</v>
      </c>
      <c r="I24" s="1">
        <v>1259</v>
      </c>
      <c r="J24" s="1">
        <v>1783</v>
      </c>
      <c r="K24" s="1">
        <v>1879</v>
      </c>
      <c r="L24" s="1">
        <v>2083</v>
      </c>
      <c r="M24" s="1">
        <v>281</v>
      </c>
      <c r="N24" s="1">
        <v>2011</v>
      </c>
      <c r="O24" s="1">
        <v>2161</v>
      </c>
      <c r="P24" s="1">
        <v>3301</v>
      </c>
      <c r="Q24" s="1">
        <v>701</v>
      </c>
      <c r="R24" s="1">
        <v>2741</v>
      </c>
      <c r="S24" s="1">
        <v>233</v>
      </c>
      <c r="T24" s="1">
        <v>3023</v>
      </c>
      <c r="U24" s="1">
        <v>19</v>
      </c>
      <c r="V24" s="1">
        <v>3607</v>
      </c>
      <c r="W24" s="1">
        <v>149</v>
      </c>
      <c r="X24">
        <f t="shared" si="0"/>
        <v>40845</v>
      </c>
      <c r="Y24">
        <f t="shared" si="1"/>
        <v>102110615</v>
      </c>
    </row>
    <row r="25" spans="1:25" ht="14.25">
      <c r="A25" s="1">
        <v>1667</v>
      </c>
      <c r="B25" s="1">
        <v>2999</v>
      </c>
      <c r="C25" s="1">
        <v>2971</v>
      </c>
      <c r="D25" s="1">
        <v>3229</v>
      </c>
      <c r="E25" s="1">
        <v>401</v>
      </c>
      <c r="F25" s="1">
        <v>3457</v>
      </c>
      <c r="G25" s="1">
        <v>3121</v>
      </c>
      <c r="H25" s="1">
        <v>683</v>
      </c>
      <c r="I25" s="1">
        <v>1627</v>
      </c>
      <c r="J25" s="1">
        <v>1087</v>
      </c>
      <c r="K25" s="1">
        <v>157</v>
      </c>
      <c r="L25" s="1">
        <v>1721</v>
      </c>
      <c r="M25" s="1">
        <v>257</v>
      </c>
      <c r="N25" s="1">
        <v>7</v>
      </c>
      <c r="O25" s="1">
        <v>3739</v>
      </c>
      <c r="P25" s="1">
        <v>1013</v>
      </c>
      <c r="Q25" s="1">
        <v>2659</v>
      </c>
      <c r="R25" s="1">
        <v>199</v>
      </c>
      <c r="S25" s="1">
        <v>1613</v>
      </c>
      <c r="T25" s="1">
        <v>2377</v>
      </c>
      <c r="U25" s="1">
        <v>2087</v>
      </c>
      <c r="V25" s="1">
        <v>1747</v>
      </c>
      <c r="W25" s="1">
        <v>2027</v>
      </c>
      <c r="X25">
        <f t="shared" si="0"/>
        <v>40845</v>
      </c>
      <c r="Y25">
        <f t="shared" si="1"/>
        <v>102110615</v>
      </c>
    </row>
    <row r="26" spans="1:25" ht="14.25">
      <c r="A26" s="1">
        <v>1571</v>
      </c>
      <c r="B26" s="1">
        <v>1021</v>
      </c>
      <c r="C26" s="1">
        <v>1531</v>
      </c>
      <c r="D26" s="1">
        <v>1069</v>
      </c>
      <c r="E26" s="1">
        <v>3593</v>
      </c>
      <c r="F26" s="1">
        <v>3221</v>
      </c>
      <c r="G26" s="1">
        <v>2897</v>
      </c>
      <c r="H26" s="1">
        <v>53</v>
      </c>
      <c r="I26" s="1">
        <v>167</v>
      </c>
      <c r="J26" s="1">
        <v>433</v>
      </c>
      <c r="K26" s="1">
        <v>3089</v>
      </c>
      <c r="L26" s="1">
        <v>1733</v>
      </c>
      <c r="M26" s="1">
        <v>3769</v>
      </c>
      <c r="N26" s="1">
        <v>1811</v>
      </c>
      <c r="O26" s="1">
        <v>829</v>
      </c>
      <c r="P26" s="1">
        <v>2543</v>
      </c>
      <c r="Q26" s="1">
        <v>1223</v>
      </c>
      <c r="R26" s="1">
        <v>3061</v>
      </c>
      <c r="S26" s="1">
        <v>2819</v>
      </c>
      <c r="T26" s="1">
        <v>2251</v>
      </c>
      <c r="U26" s="1">
        <v>1033</v>
      </c>
      <c r="V26" s="1">
        <v>89</v>
      </c>
      <c r="W26" s="1">
        <v>1039</v>
      </c>
      <c r="X26">
        <f t="shared" si="0"/>
        <v>40845</v>
      </c>
      <c r="Y26">
        <f t="shared" si="1"/>
        <v>102110615</v>
      </c>
    </row>
    <row r="27" spans="1:25" ht="14.25">
      <c r="A27" s="1">
        <v>3671</v>
      </c>
      <c r="B27" s="1">
        <v>211</v>
      </c>
      <c r="C27" s="1">
        <v>71</v>
      </c>
      <c r="D27" s="1">
        <v>1511</v>
      </c>
      <c r="E27" s="1">
        <v>1741</v>
      </c>
      <c r="F27" s="1">
        <v>2063</v>
      </c>
      <c r="G27" s="1">
        <v>1459</v>
      </c>
      <c r="H27" s="1">
        <v>3557</v>
      </c>
      <c r="I27" s="1">
        <v>239</v>
      </c>
      <c r="J27" s="1">
        <v>2879</v>
      </c>
      <c r="K27" s="1">
        <v>1277</v>
      </c>
      <c r="L27" s="1">
        <v>3259</v>
      </c>
      <c r="M27" s="1">
        <v>1433</v>
      </c>
      <c r="N27" s="1">
        <v>439</v>
      </c>
      <c r="O27" s="1">
        <v>727</v>
      </c>
      <c r="P27" s="1">
        <v>1217</v>
      </c>
      <c r="Q27" s="1">
        <v>3343</v>
      </c>
      <c r="R27" s="1">
        <v>2417</v>
      </c>
      <c r="S27" s="1">
        <v>2371</v>
      </c>
      <c r="T27" s="1">
        <v>3499</v>
      </c>
      <c r="U27" s="1">
        <v>1283</v>
      </c>
      <c r="V27" s="1">
        <v>1579</v>
      </c>
      <c r="W27" s="1">
        <v>599</v>
      </c>
      <c r="X27">
        <f t="shared" si="0"/>
        <v>40845</v>
      </c>
      <c r="Y27">
        <f t="shared" si="1"/>
        <v>102110615</v>
      </c>
    </row>
    <row r="28" spans="1:25" ht="14.25">
      <c r="A28" s="1">
        <v>137</v>
      </c>
      <c r="B28" s="1">
        <v>109</v>
      </c>
      <c r="C28" s="1">
        <v>1669</v>
      </c>
      <c r="D28" s="1">
        <v>2579</v>
      </c>
      <c r="E28" s="1">
        <v>677</v>
      </c>
      <c r="F28" s="1">
        <v>1483</v>
      </c>
      <c r="G28" s="1">
        <v>2297</v>
      </c>
      <c r="H28" s="1">
        <v>1019</v>
      </c>
      <c r="I28" s="1">
        <v>3163</v>
      </c>
      <c r="J28" s="1">
        <v>397</v>
      </c>
      <c r="K28" s="1">
        <v>23</v>
      </c>
      <c r="L28" s="1">
        <v>1289</v>
      </c>
      <c r="M28" s="1">
        <v>2909</v>
      </c>
      <c r="N28" s="1">
        <v>3643</v>
      </c>
      <c r="O28" s="1">
        <v>2887</v>
      </c>
      <c r="P28" s="1">
        <v>1831</v>
      </c>
      <c r="Q28" s="1">
        <v>1291</v>
      </c>
      <c r="R28" s="1">
        <v>1231</v>
      </c>
      <c r="S28" s="1">
        <v>3571</v>
      </c>
      <c r="T28" s="1">
        <v>2459</v>
      </c>
      <c r="U28" s="1">
        <v>809</v>
      </c>
      <c r="V28" s="1">
        <v>3511</v>
      </c>
      <c r="W28" s="1">
        <v>1861</v>
      </c>
      <c r="X28">
        <f t="shared" si="0"/>
        <v>40845</v>
      </c>
      <c r="Y28">
        <f t="shared" si="1"/>
        <v>102110615</v>
      </c>
    </row>
    <row r="29" spans="1:25" ht="14.25">
      <c r="A29" s="1">
        <v>2693</v>
      </c>
      <c r="B29" s="1">
        <v>1621</v>
      </c>
      <c r="C29" s="1">
        <v>2711</v>
      </c>
      <c r="D29" s="1">
        <v>73</v>
      </c>
      <c r="E29" s="1">
        <v>3347</v>
      </c>
      <c r="F29" s="1">
        <v>1193</v>
      </c>
      <c r="G29" s="1">
        <v>2963</v>
      </c>
      <c r="H29" s="1">
        <v>1523</v>
      </c>
      <c r="I29" s="1">
        <v>827</v>
      </c>
      <c r="J29" s="1">
        <v>3659</v>
      </c>
      <c r="K29" s="1">
        <v>113</v>
      </c>
      <c r="L29" s="1">
        <v>877</v>
      </c>
      <c r="M29" s="1">
        <v>971</v>
      </c>
      <c r="N29" s="1">
        <v>307</v>
      </c>
      <c r="O29" s="1">
        <v>1931</v>
      </c>
      <c r="P29" s="1">
        <v>2713</v>
      </c>
      <c r="Q29" s="1">
        <v>1061</v>
      </c>
      <c r="R29" s="1">
        <v>103</v>
      </c>
      <c r="S29" s="1">
        <v>3319</v>
      </c>
      <c r="T29" s="1">
        <v>1777</v>
      </c>
      <c r="U29" s="1">
        <v>3391</v>
      </c>
      <c r="V29" s="1">
        <v>2393</v>
      </c>
      <c r="W29" s="1">
        <v>1279</v>
      </c>
      <c r="X29">
        <f t="shared" si="0"/>
        <v>40845</v>
      </c>
      <c r="Y29">
        <f t="shared" si="1"/>
        <v>102110615</v>
      </c>
    </row>
    <row r="30" spans="1:25" ht="14.25">
      <c r="A30" s="1">
        <v>967</v>
      </c>
      <c r="B30" s="1">
        <v>1999</v>
      </c>
      <c r="C30" s="1">
        <v>479</v>
      </c>
      <c r="D30" s="1">
        <v>2657</v>
      </c>
      <c r="E30" s="1">
        <v>1481</v>
      </c>
      <c r="F30" s="1">
        <v>3491</v>
      </c>
      <c r="G30" s="1">
        <v>17</v>
      </c>
      <c r="H30" s="1">
        <v>1129</v>
      </c>
      <c r="I30" s="1">
        <v>631</v>
      </c>
      <c r="J30" s="1">
        <v>3209</v>
      </c>
      <c r="K30" s="1">
        <v>3359</v>
      </c>
      <c r="L30" s="1">
        <v>2551</v>
      </c>
      <c r="M30" s="1">
        <v>2029</v>
      </c>
      <c r="N30" s="1">
        <v>271</v>
      </c>
      <c r="O30" s="1">
        <v>593</v>
      </c>
      <c r="P30" s="1">
        <v>2347</v>
      </c>
      <c r="Q30" s="1">
        <v>3533</v>
      </c>
      <c r="R30" s="1">
        <v>907</v>
      </c>
      <c r="S30" s="1">
        <v>1709</v>
      </c>
      <c r="T30" s="1">
        <v>3461</v>
      </c>
      <c r="U30" s="1">
        <v>467</v>
      </c>
      <c r="V30" s="1">
        <v>1091</v>
      </c>
      <c r="W30" s="1">
        <v>2467</v>
      </c>
      <c r="X30">
        <f t="shared" si="0"/>
        <v>40845</v>
      </c>
      <c r="Y30">
        <f t="shared" si="1"/>
        <v>102110615</v>
      </c>
    </row>
    <row r="31" spans="1:25" ht="14.25">
      <c r="A31" s="1">
        <v>619</v>
      </c>
      <c r="B31" s="1">
        <v>601</v>
      </c>
      <c r="C31" s="1">
        <v>2833</v>
      </c>
      <c r="D31" s="1">
        <v>3251</v>
      </c>
      <c r="E31" s="1">
        <v>269</v>
      </c>
      <c r="F31" s="1">
        <v>3253</v>
      </c>
      <c r="G31" s="1">
        <v>3719</v>
      </c>
      <c r="H31" s="1">
        <v>647</v>
      </c>
      <c r="I31" s="1">
        <v>641</v>
      </c>
      <c r="J31" s="1">
        <v>541</v>
      </c>
      <c r="K31" s="1">
        <v>929</v>
      </c>
      <c r="L31" s="1">
        <v>941</v>
      </c>
      <c r="M31" s="1">
        <v>2179</v>
      </c>
      <c r="N31" s="1">
        <v>577</v>
      </c>
      <c r="O31" s="1">
        <v>1567</v>
      </c>
      <c r="P31" s="1">
        <v>643</v>
      </c>
      <c r="Q31" s="1">
        <v>3709</v>
      </c>
      <c r="R31" s="1">
        <v>2953</v>
      </c>
      <c r="S31" s="1">
        <v>2917</v>
      </c>
      <c r="T31" s="1">
        <v>2081</v>
      </c>
      <c r="U31" s="1">
        <v>1787</v>
      </c>
      <c r="V31" s="1">
        <v>2399</v>
      </c>
      <c r="W31" s="1">
        <v>1789</v>
      </c>
      <c r="X31">
        <f t="shared" si="0"/>
        <v>40845</v>
      </c>
      <c r="Y31">
        <f t="shared" si="1"/>
        <v>102110615</v>
      </c>
    </row>
    <row r="32" spans="1:24" ht="14.25">
      <c r="A32">
        <f aca="true" t="shared" si="2" ref="A32:W32">SUM(A9:A31)</f>
        <v>40845</v>
      </c>
      <c r="B32">
        <f t="shared" si="2"/>
        <v>40845</v>
      </c>
      <c r="C32">
        <f t="shared" si="2"/>
        <v>40845</v>
      </c>
      <c r="D32">
        <f t="shared" si="2"/>
        <v>40845</v>
      </c>
      <c r="E32">
        <f t="shared" si="2"/>
        <v>40845</v>
      </c>
      <c r="F32">
        <f t="shared" si="2"/>
        <v>40845</v>
      </c>
      <c r="G32">
        <f t="shared" si="2"/>
        <v>40845</v>
      </c>
      <c r="H32">
        <f t="shared" si="2"/>
        <v>40845</v>
      </c>
      <c r="I32">
        <f t="shared" si="2"/>
        <v>40845</v>
      </c>
      <c r="J32">
        <f t="shared" si="2"/>
        <v>40845</v>
      </c>
      <c r="K32">
        <f t="shared" si="2"/>
        <v>40845</v>
      </c>
      <c r="L32">
        <f t="shared" si="2"/>
        <v>40845</v>
      </c>
      <c r="M32">
        <f t="shared" si="2"/>
        <v>40845</v>
      </c>
      <c r="N32">
        <f t="shared" si="2"/>
        <v>40845</v>
      </c>
      <c r="O32">
        <f t="shared" si="2"/>
        <v>40845</v>
      </c>
      <c r="P32">
        <f t="shared" si="2"/>
        <v>40845</v>
      </c>
      <c r="Q32">
        <f t="shared" si="2"/>
        <v>40845</v>
      </c>
      <c r="R32">
        <f t="shared" si="2"/>
        <v>40845</v>
      </c>
      <c r="S32">
        <f t="shared" si="2"/>
        <v>40845</v>
      </c>
      <c r="T32">
        <f t="shared" si="2"/>
        <v>40845</v>
      </c>
      <c r="U32">
        <f t="shared" si="2"/>
        <v>40845</v>
      </c>
      <c r="V32">
        <f t="shared" si="2"/>
        <v>40845</v>
      </c>
      <c r="W32">
        <f t="shared" si="2"/>
        <v>40845</v>
      </c>
      <c r="X32">
        <f>SUM(A9,B10,C11,D12,E13,F14,G15,H16,I17,J18,K19,L20,M21,N22,O23,P24,Q25,R26,S27,T28,U29,V30,W31)</f>
        <v>40845</v>
      </c>
    </row>
    <row r="33" spans="1:25" ht="14.25">
      <c r="A33">
        <f aca="true" t="shared" si="3" ref="A33:W33">SUMSQ(A9:A31)</f>
        <v>102110615</v>
      </c>
      <c r="B33">
        <f t="shared" si="3"/>
        <v>102110615</v>
      </c>
      <c r="C33">
        <f t="shared" si="3"/>
        <v>102110615</v>
      </c>
      <c r="D33">
        <f t="shared" si="3"/>
        <v>102110615</v>
      </c>
      <c r="E33">
        <f t="shared" si="3"/>
        <v>102110615</v>
      </c>
      <c r="F33">
        <f t="shared" si="3"/>
        <v>102110615</v>
      </c>
      <c r="G33">
        <f t="shared" si="3"/>
        <v>102110615</v>
      </c>
      <c r="H33">
        <f t="shared" si="3"/>
        <v>102110615</v>
      </c>
      <c r="I33">
        <f t="shared" si="3"/>
        <v>102110615</v>
      </c>
      <c r="J33">
        <f t="shared" si="3"/>
        <v>102110615</v>
      </c>
      <c r="K33">
        <f t="shared" si="3"/>
        <v>102110615</v>
      </c>
      <c r="L33">
        <f t="shared" si="3"/>
        <v>102110615</v>
      </c>
      <c r="M33">
        <f t="shared" si="3"/>
        <v>102110615</v>
      </c>
      <c r="N33">
        <f t="shared" si="3"/>
        <v>102110615</v>
      </c>
      <c r="O33">
        <f t="shared" si="3"/>
        <v>102110615</v>
      </c>
      <c r="P33">
        <f t="shared" si="3"/>
        <v>102110615</v>
      </c>
      <c r="Q33">
        <f t="shared" si="3"/>
        <v>102110615</v>
      </c>
      <c r="R33">
        <f t="shared" si="3"/>
        <v>102110615</v>
      </c>
      <c r="S33">
        <f t="shared" si="3"/>
        <v>102110615</v>
      </c>
      <c r="T33">
        <f t="shared" si="3"/>
        <v>102110615</v>
      </c>
      <c r="U33">
        <f t="shared" si="3"/>
        <v>102110615</v>
      </c>
      <c r="V33">
        <f t="shared" si="3"/>
        <v>102110615</v>
      </c>
      <c r="W33">
        <f t="shared" si="3"/>
        <v>102110615</v>
      </c>
      <c r="Y33">
        <f>SUMSQ(A9,B10,C11,D12,E13,F14,G15,H16,I17,J18,K19,L20,M21,N22,O23,P24,Q25,R26,S27,T28,U29,V30,W31)</f>
        <v>102110615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7109375" defaultRowHeight="15"/>
  <sheetData>
    <row r="1" spans="1:6" s="7" customFormat="1" ht="14.25">
      <c r="A1" s="7" t="s">
        <v>0</v>
      </c>
      <c r="F1" s="7" t="s">
        <v>21</v>
      </c>
    </row>
    <row r="2" spans="1:3" ht="14.25">
      <c r="A2" s="5" t="s">
        <v>2</v>
      </c>
      <c r="B2" s="2">
        <v>23</v>
      </c>
      <c r="C2" s="7" t="s">
        <v>1</v>
      </c>
    </row>
    <row r="3" spans="1:4" ht="14.25">
      <c r="A3" s="5" t="s">
        <v>3</v>
      </c>
      <c r="B3" s="2">
        <f>MAX(A9:W31)</f>
        <v>3851</v>
      </c>
      <c r="C3" s="5" t="s">
        <v>7</v>
      </c>
      <c r="D3" s="4" t="s">
        <v>13</v>
      </c>
    </row>
    <row r="4" spans="1:3" ht="14.25">
      <c r="A4" s="5" t="s">
        <v>4</v>
      </c>
      <c r="B4" s="2">
        <f>SUM(A9:W31)/B2</f>
        <v>40853</v>
      </c>
      <c r="C4" s="7" t="s">
        <v>1</v>
      </c>
    </row>
    <row r="5" spans="1:3" ht="14.25">
      <c r="A5" s="5" t="s">
        <v>5</v>
      </c>
      <c r="B5" s="2">
        <f>SUMSQ(A9:W31)/B2</f>
        <v>102170879</v>
      </c>
      <c r="C5" s="7" t="s">
        <v>1</v>
      </c>
    </row>
    <row r="6" spans="1:3" ht="14.25">
      <c r="A6" s="6" t="s">
        <v>8</v>
      </c>
      <c r="B6" s="2"/>
      <c r="C6" s="3"/>
    </row>
    <row r="7" spans="1:25" ht="14.25">
      <c r="A7" s="8"/>
      <c r="C7" s="3"/>
      <c r="Y7">
        <f>SUMSQ(A31,B30,C29,D28,E27,F26,G25,H24,I23,J22,K21,L20,M19,N18,O17,P16,Q15,R14,S13,T12,U11,V10,W9)</f>
        <v>102170879</v>
      </c>
    </row>
    <row r="8" ht="14.25">
      <c r="X8">
        <f>SUM(A31,B30,C29,D28,E27,F26,G25,H24,I23,J22,K21,L20,M19,N18,O17,P16,Q15,R14,S13,T12,U11,V10,W9)</f>
        <v>40853</v>
      </c>
    </row>
    <row r="9" spans="1:25" ht="14.25">
      <c r="A9" s="1">
        <v>619</v>
      </c>
      <c r="B9" s="1">
        <v>1429</v>
      </c>
      <c r="C9" s="1">
        <v>2111</v>
      </c>
      <c r="D9" s="1">
        <v>1279</v>
      </c>
      <c r="E9" s="1">
        <v>1609</v>
      </c>
      <c r="F9" s="1">
        <v>2887</v>
      </c>
      <c r="G9" s="1">
        <v>2689</v>
      </c>
      <c r="H9" s="1">
        <v>313</v>
      </c>
      <c r="I9" s="1">
        <v>3833</v>
      </c>
      <c r="J9" s="1">
        <v>3253</v>
      </c>
      <c r="K9" s="1">
        <v>83</v>
      </c>
      <c r="L9" s="1">
        <v>2801</v>
      </c>
      <c r="M9" s="1">
        <v>1453</v>
      </c>
      <c r="N9" s="1">
        <v>3533</v>
      </c>
      <c r="O9" s="1">
        <v>2131</v>
      </c>
      <c r="P9" s="1">
        <v>109</v>
      </c>
      <c r="Q9" s="1">
        <v>1597</v>
      </c>
      <c r="R9" s="1">
        <v>2897</v>
      </c>
      <c r="S9" s="1">
        <v>3083</v>
      </c>
      <c r="T9" s="1">
        <v>401</v>
      </c>
      <c r="U9" s="1">
        <v>977</v>
      </c>
      <c r="V9" s="1">
        <v>829</v>
      </c>
      <c r="W9" s="1">
        <v>937</v>
      </c>
      <c r="X9">
        <f aca="true" t="shared" si="0" ref="X9:X31">SUM(A9:W9)</f>
        <v>40853</v>
      </c>
      <c r="Y9">
        <f aca="true" t="shared" si="1" ref="Y9:Y31">SUMSQ(A9:W9)</f>
        <v>102170879</v>
      </c>
    </row>
    <row r="10" spans="1:25" ht="14.25">
      <c r="A10" s="1">
        <v>2053</v>
      </c>
      <c r="B10" s="1">
        <v>1087</v>
      </c>
      <c r="C10" s="1">
        <v>3061</v>
      </c>
      <c r="D10" s="1">
        <v>1213</v>
      </c>
      <c r="E10" s="1">
        <v>1613</v>
      </c>
      <c r="F10" s="1">
        <v>1109</v>
      </c>
      <c r="G10" s="1">
        <v>2087</v>
      </c>
      <c r="H10" s="1">
        <v>3323</v>
      </c>
      <c r="I10" s="1">
        <v>733</v>
      </c>
      <c r="J10" s="1">
        <v>3709</v>
      </c>
      <c r="K10" s="1">
        <v>1663</v>
      </c>
      <c r="L10" s="1">
        <v>3433</v>
      </c>
      <c r="M10" s="1">
        <v>727</v>
      </c>
      <c r="N10" s="1">
        <v>3191</v>
      </c>
      <c r="O10" s="1">
        <v>163</v>
      </c>
      <c r="P10" s="1">
        <v>2377</v>
      </c>
      <c r="Q10" s="1">
        <v>257</v>
      </c>
      <c r="R10" s="1">
        <v>443</v>
      </c>
      <c r="S10" s="1">
        <v>3391</v>
      </c>
      <c r="T10" s="1">
        <v>43</v>
      </c>
      <c r="U10" s="1">
        <v>1013</v>
      </c>
      <c r="V10" s="1">
        <v>2003</v>
      </c>
      <c r="W10" s="1">
        <v>2161</v>
      </c>
      <c r="X10">
        <f t="shared" si="0"/>
        <v>40853</v>
      </c>
      <c r="Y10">
        <f t="shared" si="1"/>
        <v>102170879</v>
      </c>
    </row>
    <row r="11" spans="1:25" ht="14.25">
      <c r="A11" s="1">
        <v>2081</v>
      </c>
      <c r="B11" s="1">
        <v>1549</v>
      </c>
      <c r="C11" s="1">
        <v>179</v>
      </c>
      <c r="D11" s="1">
        <v>3691</v>
      </c>
      <c r="E11" s="1">
        <v>3359</v>
      </c>
      <c r="F11" s="1">
        <v>971</v>
      </c>
      <c r="G11" s="1">
        <v>11</v>
      </c>
      <c r="H11" s="1">
        <v>349</v>
      </c>
      <c r="I11" s="1">
        <v>641</v>
      </c>
      <c r="J11" s="1">
        <v>919</v>
      </c>
      <c r="K11" s="1">
        <v>3079</v>
      </c>
      <c r="L11" s="1">
        <v>2543</v>
      </c>
      <c r="M11" s="1">
        <v>2309</v>
      </c>
      <c r="N11" s="1">
        <v>3719</v>
      </c>
      <c r="O11" s="1">
        <v>1543</v>
      </c>
      <c r="P11" s="1">
        <v>2621</v>
      </c>
      <c r="Q11" s="1">
        <v>983</v>
      </c>
      <c r="R11" s="1">
        <v>811</v>
      </c>
      <c r="S11" s="1">
        <v>227</v>
      </c>
      <c r="T11" s="1">
        <v>2579</v>
      </c>
      <c r="U11" s="1">
        <v>2153</v>
      </c>
      <c r="V11" s="1">
        <v>2803</v>
      </c>
      <c r="W11" s="1">
        <v>1733</v>
      </c>
      <c r="X11">
        <f t="shared" si="0"/>
        <v>40853</v>
      </c>
      <c r="Y11">
        <f t="shared" si="1"/>
        <v>102170879</v>
      </c>
    </row>
    <row r="12" spans="1:25" ht="14.25">
      <c r="A12" s="1">
        <v>2251</v>
      </c>
      <c r="B12" s="1">
        <v>1033</v>
      </c>
      <c r="C12" s="1">
        <v>2971</v>
      </c>
      <c r="D12" s="1">
        <v>2851</v>
      </c>
      <c r="E12" s="1">
        <v>3851</v>
      </c>
      <c r="F12" s="1">
        <v>2749</v>
      </c>
      <c r="G12" s="1">
        <v>3571</v>
      </c>
      <c r="H12" s="1">
        <v>2099</v>
      </c>
      <c r="I12" s="1">
        <v>73</v>
      </c>
      <c r="J12" s="1">
        <v>467</v>
      </c>
      <c r="K12" s="1">
        <v>3319</v>
      </c>
      <c r="L12" s="1">
        <v>2617</v>
      </c>
      <c r="M12" s="1">
        <v>1291</v>
      </c>
      <c r="N12" s="1">
        <v>701</v>
      </c>
      <c r="O12" s="1">
        <v>2333</v>
      </c>
      <c r="P12" s="1">
        <v>431</v>
      </c>
      <c r="Q12" s="1">
        <v>1069</v>
      </c>
      <c r="R12" s="1">
        <v>491</v>
      </c>
      <c r="S12" s="1">
        <v>151</v>
      </c>
      <c r="T12" s="1">
        <v>1997</v>
      </c>
      <c r="U12" s="1">
        <v>571</v>
      </c>
      <c r="V12" s="1">
        <v>1787</v>
      </c>
      <c r="W12" s="1">
        <v>2179</v>
      </c>
      <c r="X12">
        <f t="shared" si="0"/>
        <v>40853</v>
      </c>
      <c r="Y12">
        <f t="shared" si="1"/>
        <v>102170879</v>
      </c>
    </row>
    <row r="13" spans="1:25" ht="14.25">
      <c r="A13" s="1">
        <v>3559</v>
      </c>
      <c r="B13" s="1">
        <v>2903</v>
      </c>
      <c r="C13" s="1">
        <v>1979</v>
      </c>
      <c r="D13" s="1">
        <v>887</v>
      </c>
      <c r="E13" s="1">
        <v>1487</v>
      </c>
      <c r="F13" s="1">
        <v>2939</v>
      </c>
      <c r="G13" s="1">
        <v>3203</v>
      </c>
      <c r="H13" s="1">
        <v>587</v>
      </c>
      <c r="I13" s="1">
        <v>3373</v>
      </c>
      <c r="J13" s="1">
        <v>827</v>
      </c>
      <c r="K13" s="1">
        <v>677</v>
      </c>
      <c r="L13" s="1">
        <v>127</v>
      </c>
      <c r="M13" s="1">
        <v>263</v>
      </c>
      <c r="N13" s="1">
        <v>2243</v>
      </c>
      <c r="O13" s="1">
        <v>1367</v>
      </c>
      <c r="P13" s="1">
        <v>1667</v>
      </c>
      <c r="Q13" s="1">
        <v>2269</v>
      </c>
      <c r="R13" s="1">
        <v>1949</v>
      </c>
      <c r="S13" s="1">
        <v>607</v>
      </c>
      <c r="T13" s="1">
        <v>1747</v>
      </c>
      <c r="U13" s="1">
        <v>2339</v>
      </c>
      <c r="V13" s="1">
        <v>3847</v>
      </c>
      <c r="W13" s="1">
        <v>7</v>
      </c>
      <c r="X13">
        <f t="shared" si="0"/>
        <v>40853</v>
      </c>
      <c r="Y13">
        <f t="shared" si="1"/>
        <v>102170879</v>
      </c>
    </row>
    <row r="14" spans="1:25" ht="14.25">
      <c r="A14" s="1">
        <v>1913</v>
      </c>
      <c r="B14" s="1">
        <v>1511</v>
      </c>
      <c r="C14" s="1">
        <v>3583</v>
      </c>
      <c r="D14" s="1">
        <v>383</v>
      </c>
      <c r="E14" s="1">
        <v>3163</v>
      </c>
      <c r="F14" s="1">
        <v>1741</v>
      </c>
      <c r="G14" s="1">
        <v>3389</v>
      </c>
      <c r="H14" s="1">
        <v>107</v>
      </c>
      <c r="I14" s="1">
        <v>3229</v>
      </c>
      <c r="J14" s="1">
        <v>1193</v>
      </c>
      <c r="K14" s="1">
        <v>2531</v>
      </c>
      <c r="L14" s="1">
        <v>347</v>
      </c>
      <c r="M14" s="1">
        <v>2143</v>
      </c>
      <c r="N14" s="1">
        <v>2129</v>
      </c>
      <c r="O14" s="1">
        <v>61</v>
      </c>
      <c r="P14" s="1">
        <v>2357</v>
      </c>
      <c r="Q14" s="1">
        <v>59</v>
      </c>
      <c r="R14" s="1">
        <v>1499</v>
      </c>
      <c r="S14" s="1">
        <v>3167</v>
      </c>
      <c r="T14" s="1">
        <v>1999</v>
      </c>
      <c r="U14" s="1">
        <v>67</v>
      </c>
      <c r="V14" s="1">
        <v>1823</v>
      </c>
      <c r="W14" s="1">
        <v>2459</v>
      </c>
      <c r="X14">
        <f t="shared" si="0"/>
        <v>40853</v>
      </c>
      <c r="Y14">
        <f t="shared" si="1"/>
        <v>102170879</v>
      </c>
    </row>
    <row r="15" spans="1:25" ht="14.25">
      <c r="A15" s="1">
        <v>251</v>
      </c>
      <c r="B15" s="1">
        <v>661</v>
      </c>
      <c r="C15" s="1">
        <v>1579</v>
      </c>
      <c r="D15" s="1">
        <v>1483</v>
      </c>
      <c r="E15" s="1">
        <v>2011</v>
      </c>
      <c r="F15" s="1">
        <v>821</v>
      </c>
      <c r="G15" s="1">
        <v>3527</v>
      </c>
      <c r="H15" s="1">
        <v>3251</v>
      </c>
      <c r="I15" s="1">
        <v>3181</v>
      </c>
      <c r="J15" s="1">
        <v>1811</v>
      </c>
      <c r="K15" s="1">
        <v>2447</v>
      </c>
      <c r="L15" s="1">
        <v>761</v>
      </c>
      <c r="M15" s="1">
        <v>5</v>
      </c>
      <c r="N15" s="1">
        <v>523</v>
      </c>
      <c r="O15" s="1">
        <v>2137</v>
      </c>
      <c r="P15" s="1">
        <v>2797</v>
      </c>
      <c r="Q15" s="1">
        <v>2917</v>
      </c>
      <c r="R15" s="1">
        <v>541</v>
      </c>
      <c r="S15" s="1">
        <v>1973</v>
      </c>
      <c r="T15" s="1">
        <v>71</v>
      </c>
      <c r="U15" s="1">
        <v>3457</v>
      </c>
      <c r="V15" s="1">
        <v>1559</v>
      </c>
      <c r="W15" s="1">
        <v>3089</v>
      </c>
      <c r="X15">
        <f t="shared" si="0"/>
        <v>40853</v>
      </c>
      <c r="Y15">
        <f t="shared" si="1"/>
        <v>102170879</v>
      </c>
    </row>
    <row r="16" spans="1:25" ht="14.25">
      <c r="A16" s="1">
        <v>1567</v>
      </c>
      <c r="B16" s="1">
        <v>3761</v>
      </c>
      <c r="C16" s="1">
        <v>3361</v>
      </c>
      <c r="D16" s="1">
        <v>709</v>
      </c>
      <c r="E16" s="1">
        <v>1873</v>
      </c>
      <c r="F16" s="1">
        <v>739</v>
      </c>
      <c r="G16" s="1">
        <v>1583</v>
      </c>
      <c r="H16" s="1">
        <v>2549</v>
      </c>
      <c r="I16" s="1">
        <v>2843</v>
      </c>
      <c r="J16" s="1">
        <v>2953</v>
      </c>
      <c r="K16" s="1">
        <v>113</v>
      </c>
      <c r="L16" s="1">
        <v>631</v>
      </c>
      <c r="M16" s="1">
        <v>3049</v>
      </c>
      <c r="N16" s="1">
        <v>1777</v>
      </c>
      <c r="O16" s="1">
        <v>389</v>
      </c>
      <c r="P16" s="1">
        <v>877</v>
      </c>
      <c r="Q16" s="1">
        <v>3769</v>
      </c>
      <c r="R16" s="1">
        <v>2437</v>
      </c>
      <c r="S16" s="1">
        <v>823</v>
      </c>
      <c r="T16" s="1">
        <v>617</v>
      </c>
      <c r="U16" s="1">
        <v>2663</v>
      </c>
      <c r="V16" s="1">
        <v>521</v>
      </c>
      <c r="W16" s="1">
        <v>1249</v>
      </c>
      <c r="X16">
        <f t="shared" si="0"/>
        <v>40853</v>
      </c>
      <c r="Y16">
        <f t="shared" si="1"/>
        <v>102170879</v>
      </c>
    </row>
    <row r="17" spans="1:25" ht="14.25">
      <c r="A17" s="1">
        <v>1409</v>
      </c>
      <c r="B17" s="1">
        <v>683</v>
      </c>
      <c r="C17" s="1">
        <v>653</v>
      </c>
      <c r="D17" s="1">
        <v>463</v>
      </c>
      <c r="E17" s="1">
        <v>293</v>
      </c>
      <c r="F17" s="1">
        <v>1871</v>
      </c>
      <c r="G17" s="1">
        <v>379</v>
      </c>
      <c r="H17" s="1">
        <v>2957</v>
      </c>
      <c r="I17" s="1">
        <v>167</v>
      </c>
      <c r="J17" s="1">
        <v>1123</v>
      </c>
      <c r="K17" s="1">
        <v>1531</v>
      </c>
      <c r="L17" s="1">
        <v>3299</v>
      </c>
      <c r="M17" s="1">
        <v>2963</v>
      </c>
      <c r="N17" s="1">
        <v>3413</v>
      </c>
      <c r="O17" s="1">
        <v>331</v>
      </c>
      <c r="P17" s="1">
        <v>3631</v>
      </c>
      <c r="Q17" s="1">
        <v>3109</v>
      </c>
      <c r="R17" s="1">
        <v>941</v>
      </c>
      <c r="S17" s="1">
        <v>2879</v>
      </c>
      <c r="T17" s="1">
        <v>1723</v>
      </c>
      <c r="U17" s="1">
        <v>2293</v>
      </c>
      <c r="V17" s="1">
        <v>2539</v>
      </c>
      <c r="W17" s="1">
        <v>2203</v>
      </c>
      <c r="X17">
        <f t="shared" si="0"/>
        <v>40853</v>
      </c>
      <c r="Y17">
        <f t="shared" si="1"/>
        <v>102170879</v>
      </c>
    </row>
    <row r="18" spans="1:25" ht="14.25">
      <c r="A18" s="1">
        <v>3637</v>
      </c>
      <c r="B18" s="1">
        <v>947</v>
      </c>
      <c r="C18" s="1">
        <v>2999</v>
      </c>
      <c r="D18" s="1">
        <v>307</v>
      </c>
      <c r="E18" s="1">
        <v>2467</v>
      </c>
      <c r="F18" s="1">
        <v>181</v>
      </c>
      <c r="G18" s="1">
        <v>3607</v>
      </c>
      <c r="H18" s="1">
        <v>2767</v>
      </c>
      <c r="I18" s="1">
        <v>991</v>
      </c>
      <c r="J18" s="1">
        <v>907</v>
      </c>
      <c r="K18" s="1">
        <v>859</v>
      </c>
      <c r="L18" s="1">
        <v>2557</v>
      </c>
      <c r="M18" s="1">
        <v>857</v>
      </c>
      <c r="N18" s="1">
        <v>809</v>
      </c>
      <c r="O18" s="1">
        <v>1931</v>
      </c>
      <c r="P18" s="1">
        <v>577</v>
      </c>
      <c r="Q18" s="1">
        <v>2341</v>
      </c>
      <c r="R18" s="1">
        <v>439</v>
      </c>
      <c r="S18" s="1">
        <v>1091</v>
      </c>
      <c r="T18" s="1">
        <v>1783</v>
      </c>
      <c r="U18" s="1">
        <v>3371</v>
      </c>
      <c r="V18" s="1">
        <v>1847</v>
      </c>
      <c r="W18" s="1">
        <v>3581</v>
      </c>
      <c r="X18">
        <f t="shared" si="0"/>
        <v>40853</v>
      </c>
      <c r="Y18">
        <f t="shared" si="1"/>
        <v>102170879</v>
      </c>
    </row>
    <row r="19" spans="1:25" ht="14.25">
      <c r="A19" s="1">
        <v>1117</v>
      </c>
      <c r="B19" s="1">
        <v>2273</v>
      </c>
      <c r="C19" s="1">
        <v>1307</v>
      </c>
      <c r="D19" s="1">
        <v>3407</v>
      </c>
      <c r="E19" s="1">
        <v>137</v>
      </c>
      <c r="F19" s="1">
        <v>1699</v>
      </c>
      <c r="G19" s="1">
        <v>1223</v>
      </c>
      <c r="H19" s="1">
        <v>3121</v>
      </c>
      <c r="I19" s="1">
        <v>1433</v>
      </c>
      <c r="J19" s="1">
        <v>211</v>
      </c>
      <c r="K19" s="1">
        <v>337</v>
      </c>
      <c r="L19" s="1">
        <v>3643</v>
      </c>
      <c r="M19" s="1">
        <v>3659</v>
      </c>
      <c r="N19" s="1">
        <v>409</v>
      </c>
      <c r="O19" s="1">
        <v>2113</v>
      </c>
      <c r="P19" s="1">
        <v>1171</v>
      </c>
      <c r="Q19" s="1">
        <v>2741</v>
      </c>
      <c r="R19" s="1">
        <v>659</v>
      </c>
      <c r="S19" s="1">
        <v>2441</v>
      </c>
      <c r="T19" s="1">
        <v>1447</v>
      </c>
      <c r="U19" s="1">
        <v>1789</v>
      </c>
      <c r="V19" s="1">
        <v>3677</v>
      </c>
      <c r="W19" s="1">
        <v>839</v>
      </c>
      <c r="X19">
        <f t="shared" si="0"/>
        <v>40853</v>
      </c>
      <c r="Y19">
        <f t="shared" si="1"/>
        <v>102170879</v>
      </c>
    </row>
    <row r="20" spans="1:25" ht="14.25">
      <c r="A20" s="1">
        <v>853</v>
      </c>
      <c r="B20" s="1">
        <v>457</v>
      </c>
      <c r="C20" s="1">
        <v>1637</v>
      </c>
      <c r="D20" s="1">
        <v>1621</v>
      </c>
      <c r="E20" s="1">
        <v>2927</v>
      </c>
      <c r="F20" s="1">
        <v>3673</v>
      </c>
      <c r="G20" s="1">
        <v>1231</v>
      </c>
      <c r="H20" s="1">
        <v>1753</v>
      </c>
      <c r="I20" s="1">
        <v>23</v>
      </c>
      <c r="J20" s="1">
        <v>3011</v>
      </c>
      <c r="K20" s="1">
        <v>2207</v>
      </c>
      <c r="L20" s="1">
        <v>2659</v>
      </c>
      <c r="M20" s="1">
        <v>1277</v>
      </c>
      <c r="N20" s="1">
        <v>1151</v>
      </c>
      <c r="O20" s="1">
        <v>881</v>
      </c>
      <c r="P20" s="1">
        <v>419</v>
      </c>
      <c r="Q20" s="1">
        <v>359</v>
      </c>
      <c r="R20" s="1">
        <v>2677</v>
      </c>
      <c r="S20" s="1">
        <v>3517</v>
      </c>
      <c r="T20" s="1">
        <v>3697</v>
      </c>
      <c r="U20" s="1">
        <v>131</v>
      </c>
      <c r="V20" s="1">
        <v>2281</v>
      </c>
      <c r="W20" s="1">
        <v>2411</v>
      </c>
      <c r="X20">
        <f t="shared" si="0"/>
        <v>40853</v>
      </c>
      <c r="Y20">
        <f t="shared" si="1"/>
        <v>102170879</v>
      </c>
    </row>
    <row r="21" spans="1:25" ht="14.25">
      <c r="A21" s="1">
        <v>2083</v>
      </c>
      <c r="B21" s="1">
        <v>2521</v>
      </c>
      <c r="C21" s="1">
        <v>1051</v>
      </c>
      <c r="D21" s="1">
        <v>2777</v>
      </c>
      <c r="E21" s="1">
        <v>229</v>
      </c>
      <c r="F21" s="1">
        <v>3469</v>
      </c>
      <c r="G21" s="1">
        <v>1303</v>
      </c>
      <c r="H21" s="1">
        <v>557</v>
      </c>
      <c r="I21" s="1">
        <v>2819</v>
      </c>
      <c r="J21" s="1">
        <v>277</v>
      </c>
      <c r="K21" s="1">
        <v>2423</v>
      </c>
      <c r="L21" s="1">
        <v>2753</v>
      </c>
      <c r="M21" s="1">
        <v>967</v>
      </c>
      <c r="N21" s="1">
        <v>2633</v>
      </c>
      <c r="O21" s="1">
        <v>773</v>
      </c>
      <c r="P21" s="1">
        <v>2503</v>
      </c>
      <c r="Q21" s="1">
        <v>3727</v>
      </c>
      <c r="R21" s="1">
        <v>1801</v>
      </c>
      <c r="S21" s="1">
        <v>787</v>
      </c>
      <c r="T21" s="1">
        <v>863</v>
      </c>
      <c r="U21" s="1">
        <v>3617</v>
      </c>
      <c r="V21" s="1">
        <v>883</v>
      </c>
      <c r="W21" s="1">
        <v>37</v>
      </c>
      <c r="X21">
        <f t="shared" si="0"/>
        <v>40853</v>
      </c>
      <c r="Y21">
        <f t="shared" si="1"/>
        <v>102170879</v>
      </c>
    </row>
    <row r="22" spans="1:25" ht="14.25">
      <c r="A22" s="1">
        <v>569</v>
      </c>
      <c r="B22" s="1">
        <v>1879</v>
      </c>
      <c r="C22" s="1">
        <v>1283</v>
      </c>
      <c r="D22" s="1">
        <v>3067</v>
      </c>
      <c r="E22" s="1">
        <v>269</v>
      </c>
      <c r="F22" s="1">
        <v>691</v>
      </c>
      <c r="G22" s="1">
        <v>997</v>
      </c>
      <c r="H22" s="1">
        <v>3023</v>
      </c>
      <c r="I22" s="1">
        <v>1759</v>
      </c>
      <c r="J22" s="1">
        <v>3593</v>
      </c>
      <c r="K22" s="1">
        <v>1721</v>
      </c>
      <c r="L22" s="1">
        <v>283</v>
      </c>
      <c r="M22" s="1">
        <v>2417</v>
      </c>
      <c r="N22" s="1">
        <v>1481</v>
      </c>
      <c r="O22" s="1">
        <v>3541</v>
      </c>
      <c r="P22" s="1">
        <v>2657</v>
      </c>
      <c r="Q22" s="1">
        <v>1153</v>
      </c>
      <c r="R22" s="1">
        <v>3331</v>
      </c>
      <c r="S22" s="1">
        <v>1693</v>
      </c>
      <c r="T22" s="1">
        <v>3307</v>
      </c>
      <c r="U22" s="1">
        <v>41</v>
      </c>
      <c r="V22" s="1">
        <v>1907</v>
      </c>
      <c r="W22" s="1">
        <v>191</v>
      </c>
      <c r="X22">
        <f t="shared" si="0"/>
        <v>40853</v>
      </c>
      <c r="Y22">
        <f t="shared" si="1"/>
        <v>102170879</v>
      </c>
    </row>
    <row r="23" spans="1:25" ht="14.25">
      <c r="A23" s="1">
        <v>3613</v>
      </c>
      <c r="B23" s="1">
        <v>2593</v>
      </c>
      <c r="C23" s="1">
        <v>1097</v>
      </c>
      <c r="D23" s="1">
        <v>3169</v>
      </c>
      <c r="E23" s="1">
        <v>2731</v>
      </c>
      <c r="F23" s="1">
        <v>173</v>
      </c>
      <c r="G23" s="1">
        <v>509</v>
      </c>
      <c r="H23" s="1">
        <v>433</v>
      </c>
      <c r="I23" s="1">
        <v>1201</v>
      </c>
      <c r="J23" s="1">
        <v>3301</v>
      </c>
      <c r="K23" s="1">
        <v>3001</v>
      </c>
      <c r="L23" s="1">
        <v>1163</v>
      </c>
      <c r="M23" s="1">
        <v>3793</v>
      </c>
      <c r="N23" s="1">
        <v>643</v>
      </c>
      <c r="O23" s="1">
        <v>1657</v>
      </c>
      <c r="P23" s="1">
        <v>1229</v>
      </c>
      <c r="Q23" s="1">
        <v>1129</v>
      </c>
      <c r="R23" s="1">
        <v>1019</v>
      </c>
      <c r="S23" s="1">
        <v>2699</v>
      </c>
      <c r="T23" s="1">
        <v>563</v>
      </c>
      <c r="U23" s="1">
        <v>2213</v>
      </c>
      <c r="V23" s="1">
        <v>2551</v>
      </c>
      <c r="W23" s="1">
        <v>373</v>
      </c>
      <c r="X23">
        <f t="shared" si="0"/>
        <v>40853</v>
      </c>
      <c r="Y23">
        <f t="shared" si="1"/>
        <v>102170879</v>
      </c>
    </row>
    <row r="24" spans="1:25" ht="14.25">
      <c r="A24" s="1">
        <v>1039</v>
      </c>
      <c r="B24" s="1">
        <v>3463</v>
      </c>
      <c r="C24" s="1">
        <v>3467</v>
      </c>
      <c r="D24" s="1">
        <v>503</v>
      </c>
      <c r="E24" s="1">
        <v>1061</v>
      </c>
      <c r="F24" s="1">
        <v>1553</v>
      </c>
      <c r="G24" s="1">
        <v>1103</v>
      </c>
      <c r="H24" s="1">
        <v>1021</v>
      </c>
      <c r="I24" s="1">
        <v>1217</v>
      </c>
      <c r="J24" s="1">
        <v>2029</v>
      </c>
      <c r="K24" s="1">
        <v>223</v>
      </c>
      <c r="L24" s="1">
        <v>1381</v>
      </c>
      <c r="M24" s="1">
        <v>1619</v>
      </c>
      <c r="N24" s="1">
        <v>1427</v>
      </c>
      <c r="O24" s="1">
        <v>2707</v>
      </c>
      <c r="P24" s="1">
        <v>3313</v>
      </c>
      <c r="Q24" s="1">
        <v>613</v>
      </c>
      <c r="R24" s="1">
        <v>3529</v>
      </c>
      <c r="S24" s="1">
        <v>2729</v>
      </c>
      <c r="T24" s="1">
        <v>3347</v>
      </c>
      <c r="U24" s="1">
        <v>461</v>
      </c>
      <c r="V24" s="1">
        <v>79</v>
      </c>
      <c r="W24" s="1">
        <v>2969</v>
      </c>
      <c r="X24">
        <f t="shared" si="0"/>
        <v>40853</v>
      </c>
      <c r="Y24">
        <f t="shared" si="1"/>
        <v>102170879</v>
      </c>
    </row>
    <row r="25" spans="1:25" ht="14.25">
      <c r="A25" s="1">
        <v>2063</v>
      </c>
      <c r="B25" s="1">
        <v>593</v>
      </c>
      <c r="C25" s="1">
        <v>1451</v>
      </c>
      <c r="D25" s="1">
        <v>2857</v>
      </c>
      <c r="E25" s="1">
        <v>479</v>
      </c>
      <c r="F25" s="1">
        <v>3767</v>
      </c>
      <c r="G25" s="1">
        <v>2239</v>
      </c>
      <c r="H25" s="1">
        <v>2671</v>
      </c>
      <c r="I25" s="1">
        <v>1049</v>
      </c>
      <c r="J25" s="1">
        <v>743</v>
      </c>
      <c r="K25" s="1">
        <v>3803</v>
      </c>
      <c r="L25" s="1">
        <v>1831</v>
      </c>
      <c r="M25" s="1">
        <v>1093</v>
      </c>
      <c r="N25" s="1">
        <v>197</v>
      </c>
      <c r="O25" s="1">
        <v>3539</v>
      </c>
      <c r="P25" s="1">
        <v>1601</v>
      </c>
      <c r="Q25" s="1">
        <v>2837</v>
      </c>
      <c r="R25" s="1">
        <v>2687</v>
      </c>
      <c r="S25" s="1">
        <v>487</v>
      </c>
      <c r="T25" s="1">
        <v>2647</v>
      </c>
      <c r="U25" s="1">
        <v>449</v>
      </c>
      <c r="V25" s="1">
        <v>1459</v>
      </c>
      <c r="W25" s="1">
        <v>311</v>
      </c>
      <c r="X25">
        <f t="shared" si="0"/>
        <v>40853</v>
      </c>
      <c r="Y25">
        <f t="shared" si="1"/>
        <v>102170879</v>
      </c>
    </row>
    <row r="26" spans="1:25" ht="14.25">
      <c r="A26" s="1">
        <v>1063</v>
      </c>
      <c r="B26" s="1">
        <v>3499</v>
      </c>
      <c r="C26" s="1">
        <v>157</v>
      </c>
      <c r="D26" s="1">
        <v>2861</v>
      </c>
      <c r="E26" s="1">
        <v>1471</v>
      </c>
      <c r="F26" s="1">
        <v>421</v>
      </c>
      <c r="G26" s="1">
        <v>397</v>
      </c>
      <c r="H26" s="1">
        <v>647</v>
      </c>
      <c r="I26" s="1">
        <v>1297</v>
      </c>
      <c r="J26" s="1">
        <v>1489</v>
      </c>
      <c r="K26" s="1">
        <v>2351</v>
      </c>
      <c r="L26" s="1">
        <v>2347</v>
      </c>
      <c r="M26" s="1">
        <v>2089</v>
      </c>
      <c r="N26" s="1">
        <v>1493</v>
      </c>
      <c r="O26" s="1">
        <v>3733</v>
      </c>
      <c r="P26" s="1">
        <v>149</v>
      </c>
      <c r="Q26" s="1">
        <v>1327</v>
      </c>
      <c r="R26" s="1">
        <v>3461</v>
      </c>
      <c r="S26" s="1">
        <v>547</v>
      </c>
      <c r="T26" s="1">
        <v>3547</v>
      </c>
      <c r="U26" s="1">
        <v>2711</v>
      </c>
      <c r="V26" s="1">
        <v>1187</v>
      </c>
      <c r="W26" s="1">
        <v>2609</v>
      </c>
      <c r="X26">
        <f t="shared" si="0"/>
        <v>40853</v>
      </c>
      <c r="Y26">
        <f t="shared" si="1"/>
        <v>102170879</v>
      </c>
    </row>
    <row r="27" spans="1:25" ht="14.25">
      <c r="A27" s="1">
        <v>3511</v>
      </c>
      <c r="B27" s="1">
        <v>31</v>
      </c>
      <c r="C27" s="1">
        <v>233</v>
      </c>
      <c r="D27" s="1">
        <v>2027</v>
      </c>
      <c r="E27" s="1">
        <v>1877</v>
      </c>
      <c r="F27" s="1">
        <v>1361</v>
      </c>
      <c r="G27" s="1">
        <v>2381</v>
      </c>
      <c r="H27" s="1">
        <v>2389</v>
      </c>
      <c r="I27" s="1">
        <v>2909</v>
      </c>
      <c r="J27" s="1">
        <v>281</v>
      </c>
      <c r="K27" s="1">
        <v>1861</v>
      </c>
      <c r="L27" s="1">
        <v>1951</v>
      </c>
      <c r="M27" s="1">
        <v>1439</v>
      </c>
      <c r="N27" s="1">
        <v>101</v>
      </c>
      <c r="O27" s="1">
        <v>2221</v>
      </c>
      <c r="P27" s="1">
        <v>193</v>
      </c>
      <c r="Q27" s="1">
        <v>1607</v>
      </c>
      <c r="R27" s="1">
        <v>601</v>
      </c>
      <c r="S27" s="1">
        <v>3329</v>
      </c>
      <c r="T27" s="1">
        <v>3037</v>
      </c>
      <c r="U27" s="1">
        <v>2683</v>
      </c>
      <c r="V27" s="1">
        <v>3821</v>
      </c>
      <c r="W27" s="1">
        <v>1009</v>
      </c>
      <c r="X27">
        <f t="shared" si="0"/>
        <v>40853</v>
      </c>
      <c r="Y27">
        <f t="shared" si="1"/>
        <v>102170879</v>
      </c>
    </row>
    <row r="28" spans="1:25" ht="14.25">
      <c r="A28" s="1">
        <v>3259</v>
      </c>
      <c r="B28" s="1">
        <v>29</v>
      </c>
      <c r="C28" s="1">
        <v>1523</v>
      </c>
      <c r="D28" s="1">
        <v>499</v>
      </c>
      <c r="E28" s="1">
        <v>953</v>
      </c>
      <c r="F28" s="1">
        <v>3019</v>
      </c>
      <c r="G28" s="1">
        <v>2311</v>
      </c>
      <c r="H28" s="1">
        <v>3217</v>
      </c>
      <c r="I28" s="1">
        <v>2017</v>
      </c>
      <c r="J28" s="1">
        <v>1933</v>
      </c>
      <c r="K28" s="1">
        <v>1373</v>
      </c>
      <c r="L28" s="1">
        <v>271</v>
      </c>
      <c r="M28" s="1">
        <v>3449</v>
      </c>
      <c r="N28" s="1">
        <v>2833</v>
      </c>
      <c r="O28" s="1">
        <v>1259</v>
      </c>
      <c r="P28" s="1">
        <v>2713</v>
      </c>
      <c r="Q28" s="1">
        <v>3209</v>
      </c>
      <c r="R28" s="1">
        <v>797</v>
      </c>
      <c r="S28" s="1">
        <v>1423</v>
      </c>
      <c r="T28" s="1">
        <v>673</v>
      </c>
      <c r="U28" s="1">
        <v>719</v>
      </c>
      <c r="V28" s="1">
        <v>103</v>
      </c>
      <c r="W28" s="1">
        <v>3271</v>
      </c>
      <c r="X28">
        <f t="shared" si="0"/>
        <v>40853</v>
      </c>
      <c r="Y28">
        <f t="shared" si="1"/>
        <v>102170879</v>
      </c>
    </row>
    <row r="29" spans="1:25" ht="14.25">
      <c r="A29" s="1">
        <v>2237</v>
      </c>
      <c r="B29" s="1">
        <v>1987</v>
      </c>
      <c r="C29" s="1">
        <v>3623</v>
      </c>
      <c r="D29" s="1">
        <v>2069</v>
      </c>
      <c r="E29" s="1">
        <v>3257</v>
      </c>
      <c r="F29" s="1">
        <v>2267</v>
      </c>
      <c r="G29" s="1">
        <v>97</v>
      </c>
      <c r="H29" s="1">
        <v>2039</v>
      </c>
      <c r="I29" s="1">
        <v>1237</v>
      </c>
      <c r="J29" s="1">
        <v>1399</v>
      </c>
      <c r="K29" s="1">
        <v>19</v>
      </c>
      <c r="L29" s="1">
        <v>1031</v>
      </c>
      <c r="M29" s="1">
        <v>47</v>
      </c>
      <c r="N29" s="1">
        <v>929</v>
      </c>
      <c r="O29" s="1">
        <v>2287</v>
      </c>
      <c r="P29" s="1">
        <v>3779</v>
      </c>
      <c r="Q29" s="1">
        <v>1627</v>
      </c>
      <c r="R29" s="1">
        <v>3823</v>
      </c>
      <c r="S29" s="1">
        <v>1669</v>
      </c>
      <c r="T29" s="1">
        <v>751</v>
      </c>
      <c r="U29" s="1">
        <v>2791</v>
      </c>
      <c r="V29" s="1">
        <v>317</v>
      </c>
      <c r="W29" s="1">
        <v>1571</v>
      </c>
      <c r="X29">
        <f t="shared" si="0"/>
        <v>40853</v>
      </c>
      <c r="Y29">
        <f t="shared" si="1"/>
        <v>102170879</v>
      </c>
    </row>
    <row r="30" spans="1:25" ht="14.25">
      <c r="A30" s="1">
        <v>89</v>
      </c>
      <c r="B30" s="1">
        <v>3491</v>
      </c>
      <c r="C30" s="1">
        <v>367</v>
      </c>
      <c r="D30" s="1">
        <v>2591</v>
      </c>
      <c r="E30" s="1">
        <v>599</v>
      </c>
      <c r="F30" s="1">
        <v>353</v>
      </c>
      <c r="G30" s="1">
        <v>1697</v>
      </c>
      <c r="H30" s="1">
        <v>911</v>
      </c>
      <c r="I30" s="1">
        <v>1709</v>
      </c>
      <c r="J30" s="1">
        <v>2383</v>
      </c>
      <c r="K30" s="1">
        <v>3343</v>
      </c>
      <c r="L30" s="1">
        <v>2371</v>
      </c>
      <c r="M30" s="1">
        <v>3187</v>
      </c>
      <c r="N30" s="1">
        <v>3221</v>
      </c>
      <c r="O30" s="1">
        <v>199</v>
      </c>
      <c r="P30" s="1">
        <v>1289</v>
      </c>
      <c r="Q30" s="1">
        <v>2141</v>
      </c>
      <c r="R30" s="1">
        <v>1301</v>
      </c>
      <c r="S30" s="1">
        <v>1901</v>
      </c>
      <c r="T30" s="1">
        <v>1321</v>
      </c>
      <c r="U30" s="1">
        <v>2477</v>
      </c>
      <c r="V30" s="1">
        <v>241</v>
      </c>
      <c r="W30" s="1">
        <v>3671</v>
      </c>
      <c r="X30">
        <f t="shared" si="0"/>
        <v>40853</v>
      </c>
      <c r="Y30">
        <f t="shared" si="1"/>
        <v>102170879</v>
      </c>
    </row>
    <row r="31" spans="1:25" ht="14.25">
      <c r="A31" s="1">
        <v>17</v>
      </c>
      <c r="B31" s="1">
        <v>2473</v>
      </c>
      <c r="C31" s="1">
        <v>1181</v>
      </c>
      <c r="D31" s="1">
        <v>139</v>
      </c>
      <c r="E31" s="1">
        <v>3137</v>
      </c>
      <c r="F31" s="1">
        <v>2399</v>
      </c>
      <c r="G31" s="1">
        <v>1319</v>
      </c>
      <c r="H31" s="1">
        <v>769</v>
      </c>
      <c r="I31" s="1">
        <v>3119</v>
      </c>
      <c r="J31" s="1">
        <v>3041</v>
      </c>
      <c r="K31" s="1">
        <v>1889</v>
      </c>
      <c r="L31" s="1">
        <v>53</v>
      </c>
      <c r="M31" s="1">
        <v>757</v>
      </c>
      <c r="N31" s="1">
        <v>2297</v>
      </c>
      <c r="O31" s="1">
        <v>3557</v>
      </c>
      <c r="P31" s="1">
        <v>2393</v>
      </c>
      <c r="Q31" s="1">
        <v>13</v>
      </c>
      <c r="R31" s="1">
        <v>2719</v>
      </c>
      <c r="S31" s="1">
        <v>239</v>
      </c>
      <c r="T31" s="1">
        <v>2693</v>
      </c>
      <c r="U31" s="1">
        <v>1867</v>
      </c>
      <c r="V31" s="1">
        <v>2789</v>
      </c>
      <c r="W31" s="1">
        <v>1993</v>
      </c>
      <c r="X31">
        <f t="shared" si="0"/>
        <v>40853</v>
      </c>
      <c r="Y31">
        <f t="shared" si="1"/>
        <v>102170879</v>
      </c>
    </row>
    <row r="32" spans="1:24" ht="14.25">
      <c r="A32">
        <f aca="true" t="shared" si="2" ref="A32:W32">SUM(A9:A31)</f>
        <v>40853</v>
      </c>
      <c r="B32">
        <f t="shared" si="2"/>
        <v>40853</v>
      </c>
      <c r="C32">
        <f t="shared" si="2"/>
        <v>40853</v>
      </c>
      <c r="D32">
        <f t="shared" si="2"/>
        <v>40853</v>
      </c>
      <c r="E32">
        <f t="shared" si="2"/>
        <v>40853</v>
      </c>
      <c r="F32">
        <f t="shared" si="2"/>
        <v>40853</v>
      </c>
      <c r="G32">
        <f t="shared" si="2"/>
        <v>40853</v>
      </c>
      <c r="H32">
        <f t="shared" si="2"/>
        <v>40853</v>
      </c>
      <c r="I32">
        <f t="shared" si="2"/>
        <v>40853</v>
      </c>
      <c r="J32">
        <f t="shared" si="2"/>
        <v>40853</v>
      </c>
      <c r="K32">
        <f t="shared" si="2"/>
        <v>40853</v>
      </c>
      <c r="L32">
        <f t="shared" si="2"/>
        <v>40853</v>
      </c>
      <c r="M32">
        <f t="shared" si="2"/>
        <v>40853</v>
      </c>
      <c r="N32">
        <f t="shared" si="2"/>
        <v>40853</v>
      </c>
      <c r="O32">
        <f t="shared" si="2"/>
        <v>40853</v>
      </c>
      <c r="P32">
        <f t="shared" si="2"/>
        <v>40853</v>
      </c>
      <c r="Q32">
        <f t="shared" si="2"/>
        <v>40853</v>
      </c>
      <c r="R32">
        <f t="shared" si="2"/>
        <v>40853</v>
      </c>
      <c r="S32">
        <f t="shared" si="2"/>
        <v>40853</v>
      </c>
      <c r="T32">
        <f t="shared" si="2"/>
        <v>40853</v>
      </c>
      <c r="U32">
        <f t="shared" si="2"/>
        <v>40853</v>
      </c>
      <c r="V32">
        <f t="shared" si="2"/>
        <v>40853</v>
      </c>
      <c r="W32">
        <f t="shared" si="2"/>
        <v>40853</v>
      </c>
      <c r="X32">
        <f>SUM(A9,B10,C11,D12,E13,F14,G15,H16,I17,J18,K19,L20,M21,N22,O23,P24,Q25,R26,S27,T28,U29,V30,W31)</f>
        <v>40853</v>
      </c>
    </row>
    <row r="33" spans="1:25" ht="14.25">
      <c r="A33">
        <f aca="true" t="shared" si="3" ref="A33:W33">SUMSQ(A9:A31)</f>
        <v>102170879</v>
      </c>
      <c r="B33">
        <f t="shared" si="3"/>
        <v>102170879</v>
      </c>
      <c r="C33">
        <f t="shared" si="3"/>
        <v>102170879</v>
      </c>
      <c r="D33">
        <f t="shared" si="3"/>
        <v>102170879</v>
      </c>
      <c r="E33">
        <f t="shared" si="3"/>
        <v>102170879</v>
      </c>
      <c r="F33">
        <f t="shared" si="3"/>
        <v>102170879</v>
      </c>
      <c r="G33">
        <f t="shared" si="3"/>
        <v>102170879</v>
      </c>
      <c r="H33">
        <f t="shared" si="3"/>
        <v>102170879</v>
      </c>
      <c r="I33">
        <f t="shared" si="3"/>
        <v>102170879</v>
      </c>
      <c r="J33">
        <f t="shared" si="3"/>
        <v>102170879</v>
      </c>
      <c r="K33">
        <f t="shared" si="3"/>
        <v>102170879</v>
      </c>
      <c r="L33">
        <f t="shared" si="3"/>
        <v>102170879</v>
      </c>
      <c r="M33">
        <f t="shared" si="3"/>
        <v>102170879</v>
      </c>
      <c r="N33">
        <f t="shared" si="3"/>
        <v>102170879</v>
      </c>
      <c r="O33">
        <f t="shared" si="3"/>
        <v>102170879</v>
      </c>
      <c r="P33">
        <f t="shared" si="3"/>
        <v>102170879</v>
      </c>
      <c r="Q33">
        <f t="shared" si="3"/>
        <v>102170879</v>
      </c>
      <c r="R33">
        <f t="shared" si="3"/>
        <v>102170879</v>
      </c>
      <c r="S33">
        <f t="shared" si="3"/>
        <v>102170879</v>
      </c>
      <c r="T33">
        <f t="shared" si="3"/>
        <v>102170879</v>
      </c>
      <c r="U33">
        <f t="shared" si="3"/>
        <v>102170879</v>
      </c>
      <c r="V33">
        <f t="shared" si="3"/>
        <v>102170879</v>
      </c>
      <c r="W33">
        <f t="shared" si="3"/>
        <v>102170879</v>
      </c>
      <c r="Y33">
        <f>SUMSQ(A9,B10,C11,D12,E13,F14,G15,H16,I17,J18,K19,L20,M21,N22,O23,P24,Q25,R26,S27,T28,U29,V30,W31)</f>
        <v>102170879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7109375" defaultRowHeight="15"/>
  <sheetData>
    <row r="1" spans="1:6" s="7" customFormat="1" ht="14.25">
      <c r="A1" s="7" t="s">
        <v>0</v>
      </c>
      <c r="F1" s="7" t="s">
        <v>21</v>
      </c>
    </row>
    <row r="2" spans="1:3" ht="14.25">
      <c r="A2" s="5" t="s">
        <v>2</v>
      </c>
      <c r="B2" s="2">
        <v>23</v>
      </c>
      <c r="C2" s="7" t="s">
        <v>1</v>
      </c>
    </row>
    <row r="3" spans="1:4" ht="14.25">
      <c r="A3" s="5" t="s">
        <v>3</v>
      </c>
      <c r="B3" s="2">
        <f>MAX(A9:W31)</f>
        <v>3929</v>
      </c>
      <c r="C3" s="5" t="s">
        <v>7</v>
      </c>
      <c r="D3" s="4" t="s">
        <v>14</v>
      </c>
    </row>
    <row r="4" spans="1:3" ht="14.25">
      <c r="A4" s="5" t="s">
        <v>4</v>
      </c>
      <c r="B4" s="2">
        <f>SUM(A9:W31)/B2</f>
        <v>40847</v>
      </c>
      <c r="C4" s="7" t="s">
        <v>1</v>
      </c>
    </row>
    <row r="5" spans="1:3" ht="14.25">
      <c r="A5" s="5" t="s">
        <v>5</v>
      </c>
      <c r="B5" s="2">
        <f>SUMSQ(A9:W31)/B2</f>
        <v>102126407</v>
      </c>
      <c r="C5" s="7" t="s">
        <v>1</v>
      </c>
    </row>
    <row r="6" spans="1:3" ht="14.25">
      <c r="A6" s="6" t="s">
        <v>9</v>
      </c>
      <c r="B6" s="2"/>
      <c r="C6" s="3"/>
    </row>
    <row r="7" spans="1:25" ht="14.25">
      <c r="A7" s="8"/>
      <c r="C7" s="3"/>
      <c r="Y7">
        <f>SUMSQ(A31,B30,C29,D28,E27,F26,G25,H24,I23,J22,K21,L20,M19,N18,O17,P16,Q15,R14,S13,T12,U11,V10,W9)</f>
        <v>102126407</v>
      </c>
    </row>
    <row r="8" ht="14.25">
      <c r="X8">
        <f>SUM(A31,B30,C29,D28,E27,F26,G25,H24,I23,J22,K21,L20,M19,N18,O17,P16,Q15,R14,S13,T12,U11,V10,W9)</f>
        <v>40847</v>
      </c>
    </row>
    <row r="9" spans="1:25" ht="14.25">
      <c r="A9" s="1">
        <v>79</v>
      </c>
      <c r="B9" s="1">
        <v>3691</v>
      </c>
      <c r="C9" s="1">
        <v>251</v>
      </c>
      <c r="D9" s="1">
        <v>1657</v>
      </c>
      <c r="E9" s="1">
        <v>1721</v>
      </c>
      <c r="F9" s="1">
        <v>1171</v>
      </c>
      <c r="G9" s="1">
        <v>1873</v>
      </c>
      <c r="H9" s="1">
        <v>3271</v>
      </c>
      <c r="I9" s="1">
        <v>269</v>
      </c>
      <c r="J9" s="1">
        <v>1201</v>
      </c>
      <c r="K9" s="1">
        <v>1621</v>
      </c>
      <c r="L9" s="1">
        <v>1061</v>
      </c>
      <c r="M9" s="1">
        <v>2053</v>
      </c>
      <c r="N9" s="1">
        <v>379</v>
      </c>
      <c r="O9" s="1">
        <v>3559</v>
      </c>
      <c r="P9" s="1">
        <v>41</v>
      </c>
      <c r="Q9" s="1">
        <v>1823</v>
      </c>
      <c r="R9" s="1">
        <v>2687</v>
      </c>
      <c r="S9" s="1">
        <v>1427</v>
      </c>
      <c r="T9" s="1">
        <v>3581</v>
      </c>
      <c r="U9" s="1">
        <v>1993</v>
      </c>
      <c r="V9" s="1">
        <v>2131</v>
      </c>
      <c r="W9" s="1">
        <v>3307</v>
      </c>
      <c r="X9">
        <f aca="true" t="shared" si="0" ref="X9:X31">SUM(A9:W9)</f>
        <v>40847</v>
      </c>
      <c r="Y9">
        <f aca="true" t="shared" si="1" ref="Y9:Y31">SUMSQ(A9:W9)</f>
        <v>102126407</v>
      </c>
    </row>
    <row r="10" spans="1:25" ht="14.25">
      <c r="A10" s="1">
        <v>2683</v>
      </c>
      <c r="B10" s="1">
        <v>751</v>
      </c>
      <c r="C10" s="1">
        <v>3821</v>
      </c>
      <c r="D10" s="1">
        <v>2447</v>
      </c>
      <c r="E10" s="1">
        <v>3671</v>
      </c>
      <c r="F10" s="1">
        <v>353</v>
      </c>
      <c r="G10" s="1">
        <v>859</v>
      </c>
      <c r="H10" s="1">
        <v>2713</v>
      </c>
      <c r="I10" s="1">
        <v>1489</v>
      </c>
      <c r="J10" s="1">
        <v>2081</v>
      </c>
      <c r="K10" s="1">
        <v>1693</v>
      </c>
      <c r="L10" s="1">
        <v>2963</v>
      </c>
      <c r="M10" s="1">
        <v>83</v>
      </c>
      <c r="N10" s="1">
        <v>3229</v>
      </c>
      <c r="O10" s="1">
        <v>1327</v>
      </c>
      <c r="P10" s="1">
        <v>1319</v>
      </c>
      <c r="Q10" s="1">
        <v>2143</v>
      </c>
      <c r="R10" s="1">
        <v>293</v>
      </c>
      <c r="S10" s="1">
        <v>211</v>
      </c>
      <c r="T10" s="1">
        <v>97</v>
      </c>
      <c r="U10" s="1">
        <v>2621</v>
      </c>
      <c r="V10" s="1">
        <v>2417</v>
      </c>
      <c r="W10" s="1">
        <v>1583</v>
      </c>
      <c r="X10">
        <f t="shared" si="0"/>
        <v>40847</v>
      </c>
      <c r="Y10">
        <f t="shared" si="1"/>
        <v>102126407</v>
      </c>
    </row>
    <row r="11" spans="1:25" ht="14.25">
      <c r="A11" s="1">
        <v>3469</v>
      </c>
      <c r="B11" s="1">
        <v>1979</v>
      </c>
      <c r="C11" s="1">
        <v>3121</v>
      </c>
      <c r="D11" s="1">
        <v>1669</v>
      </c>
      <c r="E11" s="1">
        <v>53</v>
      </c>
      <c r="F11" s="1">
        <v>1103</v>
      </c>
      <c r="G11" s="1">
        <v>3089</v>
      </c>
      <c r="H11" s="1">
        <v>167</v>
      </c>
      <c r="I11" s="1">
        <v>193</v>
      </c>
      <c r="J11" s="1">
        <v>1723</v>
      </c>
      <c r="K11" s="1">
        <v>61</v>
      </c>
      <c r="L11" s="1">
        <v>1699</v>
      </c>
      <c r="M11" s="1">
        <v>2789</v>
      </c>
      <c r="N11" s="1">
        <v>499</v>
      </c>
      <c r="O11" s="1">
        <v>3061</v>
      </c>
      <c r="P11" s="1">
        <v>2617</v>
      </c>
      <c r="Q11" s="1">
        <v>673</v>
      </c>
      <c r="R11" s="1">
        <v>709</v>
      </c>
      <c r="S11" s="1">
        <v>2539</v>
      </c>
      <c r="T11" s="1">
        <v>1291</v>
      </c>
      <c r="U11" s="1">
        <v>2861</v>
      </c>
      <c r="V11" s="1">
        <v>3209</v>
      </c>
      <c r="W11" s="1">
        <v>2273</v>
      </c>
      <c r="X11">
        <f t="shared" si="0"/>
        <v>40847</v>
      </c>
      <c r="Y11">
        <f t="shared" si="1"/>
        <v>102126407</v>
      </c>
    </row>
    <row r="12" spans="1:25" ht="14.25">
      <c r="A12" s="1">
        <v>263</v>
      </c>
      <c r="B12" s="1">
        <v>2953</v>
      </c>
      <c r="C12" s="1">
        <v>2677</v>
      </c>
      <c r="D12" s="1">
        <v>1619</v>
      </c>
      <c r="E12" s="1">
        <v>1861</v>
      </c>
      <c r="F12" s="1">
        <v>2887</v>
      </c>
      <c r="G12" s="1">
        <v>3719</v>
      </c>
      <c r="H12" s="1">
        <v>149</v>
      </c>
      <c r="I12" s="1">
        <v>2851</v>
      </c>
      <c r="J12" s="1">
        <v>181</v>
      </c>
      <c r="K12" s="1">
        <v>1733</v>
      </c>
      <c r="L12" s="1">
        <v>2741</v>
      </c>
      <c r="M12" s="1">
        <v>2659</v>
      </c>
      <c r="N12" s="1">
        <v>1223</v>
      </c>
      <c r="O12" s="1">
        <v>911</v>
      </c>
      <c r="P12" s="1">
        <v>1483</v>
      </c>
      <c r="Q12" s="1">
        <v>967</v>
      </c>
      <c r="R12" s="1">
        <v>197</v>
      </c>
      <c r="S12" s="1">
        <v>3217</v>
      </c>
      <c r="T12" s="1">
        <v>1033</v>
      </c>
      <c r="U12" s="1">
        <v>1627</v>
      </c>
      <c r="V12" s="1">
        <v>3529</v>
      </c>
      <c r="W12" s="1">
        <v>367</v>
      </c>
      <c r="X12">
        <f t="shared" si="0"/>
        <v>40847</v>
      </c>
      <c r="Y12">
        <f t="shared" si="1"/>
        <v>102126407</v>
      </c>
    </row>
    <row r="13" spans="1:25" ht="14.25">
      <c r="A13" s="1">
        <v>1949</v>
      </c>
      <c r="B13" s="1">
        <v>683</v>
      </c>
      <c r="C13" s="1">
        <v>443</v>
      </c>
      <c r="D13" s="1">
        <v>1753</v>
      </c>
      <c r="E13" s="1">
        <v>3083</v>
      </c>
      <c r="F13" s="1">
        <v>3187</v>
      </c>
      <c r="G13" s="1">
        <v>2347</v>
      </c>
      <c r="H13" s="1">
        <v>1453</v>
      </c>
      <c r="I13" s="1">
        <v>3433</v>
      </c>
      <c r="J13" s="1">
        <v>3929</v>
      </c>
      <c r="K13" s="1">
        <v>1093</v>
      </c>
      <c r="L13" s="1">
        <v>157</v>
      </c>
      <c r="M13" s="1">
        <v>11</v>
      </c>
      <c r="N13" s="1">
        <v>1373</v>
      </c>
      <c r="O13" s="1">
        <v>2551</v>
      </c>
      <c r="P13" s="1">
        <v>2239</v>
      </c>
      <c r="Q13" s="1">
        <v>1511</v>
      </c>
      <c r="R13" s="1">
        <v>1381</v>
      </c>
      <c r="S13" s="1">
        <v>661</v>
      </c>
      <c r="T13" s="1">
        <v>3331</v>
      </c>
      <c r="U13" s="1">
        <v>2707</v>
      </c>
      <c r="V13" s="1">
        <v>1553</v>
      </c>
      <c r="W13" s="1">
        <v>19</v>
      </c>
      <c r="X13">
        <f t="shared" si="0"/>
        <v>40847</v>
      </c>
      <c r="Y13">
        <f t="shared" si="1"/>
        <v>102126407</v>
      </c>
    </row>
    <row r="14" spans="1:25" ht="14.25">
      <c r="A14" s="1">
        <v>2833</v>
      </c>
      <c r="B14" s="1">
        <v>2099</v>
      </c>
      <c r="C14" s="1">
        <v>1109</v>
      </c>
      <c r="D14" s="1">
        <v>2341</v>
      </c>
      <c r="E14" s="1">
        <v>1907</v>
      </c>
      <c r="F14" s="1">
        <v>1933</v>
      </c>
      <c r="G14" s="1">
        <v>1087</v>
      </c>
      <c r="H14" s="1">
        <v>1499</v>
      </c>
      <c r="I14" s="1">
        <v>487</v>
      </c>
      <c r="J14" s="1">
        <v>1259</v>
      </c>
      <c r="K14" s="1">
        <v>3701</v>
      </c>
      <c r="L14" s="1">
        <v>827</v>
      </c>
      <c r="M14" s="1">
        <v>107</v>
      </c>
      <c r="N14" s="1">
        <v>977</v>
      </c>
      <c r="O14" s="1">
        <v>311</v>
      </c>
      <c r="P14" s="1">
        <v>3541</v>
      </c>
      <c r="Q14" s="1">
        <v>1609</v>
      </c>
      <c r="R14" s="1">
        <v>2377</v>
      </c>
      <c r="S14" s="1">
        <v>7</v>
      </c>
      <c r="T14" s="1">
        <v>3109</v>
      </c>
      <c r="U14" s="1">
        <v>887</v>
      </c>
      <c r="V14" s="1">
        <v>3803</v>
      </c>
      <c r="W14" s="1">
        <v>3037</v>
      </c>
      <c r="X14">
        <f t="shared" si="0"/>
        <v>40847</v>
      </c>
      <c r="Y14">
        <f t="shared" si="1"/>
        <v>102126407</v>
      </c>
    </row>
    <row r="15" spans="1:25" ht="14.25">
      <c r="A15" s="1">
        <v>1181</v>
      </c>
      <c r="B15" s="1">
        <v>3769</v>
      </c>
      <c r="C15" s="1">
        <v>2663</v>
      </c>
      <c r="D15" s="1">
        <v>2999</v>
      </c>
      <c r="E15" s="1">
        <v>2221</v>
      </c>
      <c r="F15" s="1">
        <v>1069</v>
      </c>
      <c r="G15" s="1">
        <v>13</v>
      </c>
      <c r="H15" s="1">
        <v>503</v>
      </c>
      <c r="I15" s="1">
        <v>2141</v>
      </c>
      <c r="J15" s="1">
        <v>3499</v>
      </c>
      <c r="K15" s="1">
        <v>1471</v>
      </c>
      <c r="L15" s="1">
        <v>461</v>
      </c>
      <c r="M15" s="1">
        <v>2251</v>
      </c>
      <c r="N15" s="1">
        <v>337</v>
      </c>
      <c r="O15" s="1">
        <v>569</v>
      </c>
      <c r="P15" s="1">
        <v>839</v>
      </c>
      <c r="Q15" s="1">
        <v>383</v>
      </c>
      <c r="R15" s="1">
        <v>2027</v>
      </c>
      <c r="S15" s="1">
        <v>3557</v>
      </c>
      <c r="T15" s="1">
        <v>1889</v>
      </c>
      <c r="U15" s="1">
        <v>2207</v>
      </c>
      <c r="V15" s="1">
        <v>1439</v>
      </c>
      <c r="W15" s="1">
        <v>3359</v>
      </c>
      <c r="X15">
        <f t="shared" si="0"/>
        <v>40847</v>
      </c>
      <c r="Y15">
        <f t="shared" si="1"/>
        <v>102126407</v>
      </c>
    </row>
    <row r="16" spans="1:25" ht="14.25">
      <c r="A16" s="1">
        <v>3533</v>
      </c>
      <c r="B16" s="1">
        <v>3181</v>
      </c>
      <c r="C16" s="1">
        <v>2293</v>
      </c>
      <c r="D16" s="1">
        <v>1597</v>
      </c>
      <c r="E16" s="1">
        <v>401</v>
      </c>
      <c r="F16" s="1">
        <v>3449</v>
      </c>
      <c r="G16" s="1">
        <v>1249</v>
      </c>
      <c r="H16" s="1">
        <v>2203</v>
      </c>
      <c r="I16" s="1">
        <v>2699</v>
      </c>
      <c r="J16" s="1">
        <v>1151</v>
      </c>
      <c r="K16" s="1">
        <v>2281</v>
      </c>
      <c r="L16" s="1">
        <v>3313</v>
      </c>
      <c r="M16" s="1">
        <v>151</v>
      </c>
      <c r="N16" s="1">
        <v>883</v>
      </c>
      <c r="O16" s="1">
        <v>523</v>
      </c>
      <c r="P16" s="1">
        <v>3517</v>
      </c>
      <c r="Q16" s="1">
        <v>137</v>
      </c>
      <c r="R16" s="1">
        <v>809</v>
      </c>
      <c r="S16" s="1">
        <v>2333</v>
      </c>
      <c r="T16" s="1">
        <v>2003</v>
      </c>
      <c r="U16" s="1">
        <v>101</v>
      </c>
      <c r="V16" s="1">
        <v>1877</v>
      </c>
      <c r="W16" s="1">
        <v>1163</v>
      </c>
      <c r="X16">
        <f t="shared" si="0"/>
        <v>40847</v>
      </c>
      <c r="Y16">
        <f t="shared" si="1"/>
        <v>102126407</v>
      </c>
    </row>
    <row r="17" spans="1:25" ht="14.25">
      <c r="A17" s="1">
        <v>1523</v>
      </c>
      <c r="B17" s="1">
        <v>1009</v>
      </c>
      <c r="C17" s="1">
        <v>3347</v>
      </c>
      <c r="D17" s="1">
        <v>857</v>
      </c>
      <c r="E17" s="1">
        <v>3677</v>
      </c>
      <c r="F17" s="1">
        <v>1481</v>
      </c>
      <c r="G17" s="1">
        <v>3259</v>
      </c>
      <c r="H17" s="1">
        <v>2161</v>
      </c>
      <c r="I17" s="1">
        <v>317</v>
      </c>
      <c r="J17" s="1">
        <v>2819</v>
      </c>
      <c r="K17" s="1">
        <v>3371</v>
      </c>
      <c r="L17" s="1">
        <v>2411</v>
      </c>
      <c r="M17" s="1">
        <v>439</v>
      </c>
      <c r="N17" s="1">
        <v>2731</v>
      </c>
      <c r="O17" s="1">
        <v>1549</v>
      </c>
      <c r="P17" s="1">
        <v>2357</v>
      </c>
      <c r="Q17" s="1">
        <v>3169</v>
      </c>
      <c r="R17" s="1">
        <v>431</v>
      </c>
      <c r="S17" s="1">
        <v>1777</v>
      </c>
      <c r="T17" s="1">
        <v>719</v>
      </c>
      <c r="U17" s="1">
        <v>991</v>
      </c>
      <c r="V17" s="1">
        <v>103</v>
      </c>
      <c r="W17" s="1">
        <v>349</v>
      </c>
      <c r="X17">
        <f t="shared" si="0"/>
        <v>40847</v>
      </c>
      <c r="Y17">
        <f t="shared" si="1"/>
        <v>102126407</v>
      </c>
    </row>
    <row r="18" spans="1:25" ht="14.25">
      <c r="A18" s="1">
        <v>853</v>
      </c>
      <c r="B18" s="1">
        <v>467</v>
      </c>
      <c r="C18" s="1">
        <v>421</v>
      </c>
      <c r="D18" s="1">
        <v>2857</v>
      </c>
      <c r="E18" s="1">
        <v>881</v>
      </c>
      <c r="F18" s="1">
        <v>997</v>
      </c>
      <c r="G18" s="1">
        <v>1951</v>
      </c>
      <c r="H18" s="1">
        <v>2393</v>
      </c>
      <c r="I18" s="1">
        <v>2531</v>
      </c>
      <c r="J18" s="1">
        <v>701</v>
      </c>
      <c r="K18" s="1">
        <v>1187</v>
      </c>
      <c r="L18" s="1">
        <v>3613</v>
      </c>
      <c r="M18" s="1">
        <v>1399</v>
      </c>
      <c r="N18" s="1">
        <v>607</v>
      </c>
      <c r="O18" s="1">
        <v>2477</v>
      </c>
      <c r="P18" s="1">
        <v>2269</v>
      </c>
      <c r="Q18" s="1">
        <v>3571</v>
      </c>
      <c r="R18" s="1">
        <v>3163</v>
      </c>
      <c r="S18" s="1">
        <v>227</v>
      </c>
      <c r="T18" s="1">
        <v>2591</v>
      </c>
      <c r="U18" s="1">
        <v>3697</v>
      </c>
      <c r="V18" s="1">
        <v>1831</v>
      </c>
      <c r="W18" s="1">
        <v>163</v>
      </c>
      <c r="X18">
        <f t="shared" si="0"/>
        <v>40847</v>
      </c>
      <c r="Y18">
        <f t="shared" si="1"/>
        <v>102126407</v>
      </c>
    </row>
    <row r="19" spans="1:25" ht="14.25">
      <c r="A19" s="1">
        <v>2371</v>
      </c>
      <c r="B19" s="1">
        <v>1097</v>
      </c>
      <c r="C19" s="1">
        <v>601</v>
      </c>
      <c r="D19" s="1">
        <v>2309</v>
      </c>
      <c r="E19" s="1">
        <v>1051</v>
      </c>
      <c r="F19" s="1">
        <v>2549</v>
      </c>
      <c r="G19" s="1">
        <v>3643</v>
      </c>
      <c r="H19" s="1">
        <v>457</v>
      </c>
      <c r="I19" s="1">
        <v>3001</v>
      </c>
      <c r="J19" s="1">
        <v>541</v>
      </c>
      <c r="K19" s="1">
        <v>3539</v>
      </c>
      <c r="L19" s="1">
        <v>2909</v>
      </c>
      <c r="M19" s="1">
        <v>3011</v>
      </c>
      <c r="N19" s="1">
        <v>3067</v>
      </c>
      <c r="O19" s="1">
        <v>743</v>
      </c>
      <c r="P19" s="1">
        <v>347</v>
      </c>
      <c r="Q19" s="1">
        <v>2441</v>
      </c>
      <c r="R19" s="1">
        <v>2389</v>
      </c>
      <c r="S19" s="1">
        <v>1747</v>
      </c>
      <c r="T19" s="1">
        <v>463</v>
      </c>
      <c r="U19" s="1">
        <v>1999</v>
      </c>
      <c r="V19" s="1">
        <v>331</v>
      </c>
      <c r="W19" s="1">
        <v>241</v>
      </c>
      <c r="X19">
        <f t="shared" si="0"/>
        <v>40847</v>
      </c>
      <c r="Y19">
        <f t="shared" si="1"/>
        <v>102126407</v>
      </c>
    </row>
    <row r="20" spans="1:25" ht="14.25">
      <c r="A20" s="1">
        <v>3847</v>
      </c>
      <c r="B20" s="1">
        <v>359</v>
      </c>
      <c r="C20" s="1">
        <v>1901</v>
      </c>
      <c r="D20" s="1">
        <v>1709</v>
      </c>
      <c r="E20" s="1">
        <v>947</v>
      </c>
      <c r="F20" s="1">
        <v>3593</v>
      </c>
      <c r="G20" s="1">
        <v>2017</v>
      </c>
      <c r="H20" s="1">
        <v>313</v>
      </c>
      <c r="I20" s="1">
        <v>1559</v>
      </c>
      <c r="J20" s="1">
        <v>761</v>
      </c>
      <c r="K20" s="1">
        <v>1451</v>
      </c>
      <c r="L20" s="1">
        <v>2753</v>
      </c>
      <c r="M20" s="1">
        <v>2897</v>
      </c>
      <c r="N20" s="1">
        <v>1801</v>
      </c>
      <c r="O20" s="1">
        <v>3119</v>
      </c>
      <c r="P20" s="1">
        <v>179</v>
      </c>
      <c r="Q20" s="1">
        <v>1283</v>
      </c>
      <c r="R20" s="1">
        <v>2711</v>
      </c>
      <c r="S20" s="1">
        <v>1613</v>
      </c>
      <c r="T20" s="1">
        <v>1567</v>
      </c>
      <c r="U20" s="1">
        <v>113</v>
      </c>
      <c r="V20" s="1">
        <v>3767</v>
      </c>
      <c r="W20" s="1">
        <v>587</v>
      </c>
      <c r="X20">
        <f t="shared" si="0"/>
        <v>40847</v>
      </c>
      <c r="Y20">
        <f t="shared" si="1"/>
        <v>102126407</v>
      </c>
    </row>
    <row r="21" spans="1:25" ht="14.25">
      <c r="A21" s="1">
        <v>2243</v>
      </c>
      <c r="B21" s="1">
        <v>1237</v>
      </c>
      <c r="C21" s="1">
        <v>1811</v>
      </c>
      <c r="D21" s="1">
        <v>3301</v>
      </c>
      <c r="E21" s="1">
        <v>3547</v>
      </c>
      <c r="F21" s="1">
        <v>2213</v>
      </c>
      <c r="G21" s="1">
        <v>257</v>
      </c>
      <c r="H21" s="1">
        <v>2879</v>
      </c>
      <c r="I21" s="1">
        <v>419</v>
      </c>
      <c r="J21" s="1">
        <v>631</v>
      </c>
      <c r="K21" s="1">
        <v>3299</v>
      </c>
      <c r="L21" s="1">
        <v>3041</v>
      </c>
      <c r="M21" s="1">
        <v>577</v>
      </c>
      <c r="N21" s="1">
        <v>271</v>
      </c>
      <c r="O21" s="1">
        <v>877</v>
      </c>
      <c r="P21" s="1">
        <v>89</v>
      </c>
      <c r="Q21" s="1">
        <v>2011</v>
      </c>
      <c r="R21" s="1">
        <v>937</v>
      </c>
      <c r="S21" s="1">
        <v>2237</v>
      </c>
      <c r="T21" s="1">
        <v>3583</v>
      </c>
      <c r="U21" s="1">
        <v>2657</v>
      </c>
      <c r="V21" s="1">
        <v>1607</v>
      </c>
      <c r="W21" s="1">
        <v>1123</v>
      </c>
      <c r="X21">
        <f t="shared" si="0"/>
        <v>40847</v>
      </c>
      <c r="Y21">
        <f t="shared" si="1"/>
        <v>102126407</v>
      </c>
    </row>
    <row r="22" spans="1:25" ht="14.25">
      <c r="A22" s="1">
        <v>2903</v>
      </c>
      <c r="B22" s="1">
        <v>281</v>
      </c>
      <c r="C22" s="1">
        <v>2297</v>
      </c>
      <c r="D22" s="1">
        <v>509</v>
      </c>
      <c r="E22" s="1">
        <v>1571</v>
      </c>
      <c r="F22" s="1">
        <v>47</v>
      </c>
      <c r="G22" s="1">
        <v>983</v>
      </c>
      <c r="H22" s="1">
        <v>2803</v>
      </c>
      <c r="I22" s="1">
        <v>1213</v>
      </c>
      <c r="J22" s="1">
        <v>1847</v>
      </c>
      <c r="K22" s="1">
        <v>1021</v>
      </c>
      <c r="L22" s="1">
        <v>2381</v>
      </c>
      <c r="M22" s="1">
        <v>2729</v>
      </c>
      <c r="N22" s="1">
        <v>2609</v>
      </c>
      <c r="O22" s="1">
        <v>23</v>
      </c>
      <c r="P22" s="1">
        <v>3659</v>
      </c>
      <c r="Q22" s="1">
        <v>797</v>
      </c>
      <c r="R22" s="1">
        <v>3709</v>
      </c>
      <c r="S22" s="1">
        <v>2087</v>
      </c>
      <c r="T22" s="1">
        <v>1013</v>
      </c>
      <c r="U22" s="1">
        <v>563</v>
      </c>
      <c r="V22" s="1">
        <v>2339</v>
      </c>
      <c r="W22" s="1">
        <v>3463</v>
      </c>
      <c r="X22">
        <f t="shared" si="0"/>
        <v>40847</v>
      </c>
      <c r="Y22">
        <f t="shared" si="1"/>
        <v>102126407</v>
      </c>
    </row>
    <row r="23" spans="1:25" ht="14.25">
      <c r="A23" s="1">
        <v>1487</v>
      </c>
      <c r="B23" s="1">
        <v>2971</v>
      </c>
      <c r="C23" s="1">
        <v>3221</v>
      </c>
      <c r="D23" s="1">
        <v>3793</v>
      </c>
      <c r="E23" s="1">
        <v>1091</v>
      </c>
      <c r="F23" s="1">
        <v>3413</v>
      </c>
      <c r="G23" s="1">
        <v>2647</v>
      </c>
      <c r="H23" s="1">
        <v>71</v>
      </c>
      <c r="I23" s="1">
        <v>571</v>
      </c>
      <c r="J23" s="1">
        <v>307</v>
      </c>
      <c r="K23" s="1">
        <v>1429</v>
      </c>
      <c r="L23" s="1">
        <v>2633</v>
      </c>
      <c r="M23" s="1">
        <v>1039</v>
      </c>
      <c r="N23" s="1">
        <v>2503</v>
      </c>
      <c r="O23" s="1">
        <v>1663</v>
      </c>
      <c r="P23" s="1">
        <v>3257</v>
      </c>
      <c r="Q23" s="1">
        <v>2719</v>
      </c>
      <c r="R23" s="1">
        <v>613</v>
      </c>
      <c r="S23" s="1">
        <v>619</v>
      </c>
      <c r="T23" s="1">
        <v>283</v>
      </c>
      <c r="U23" s="1">
        <v>863</v>
      </c>
      <c r="V23" s="1">
        <v>1231</v>
      </c>
      <c r="W23" s="1">
        <v>2423</v>
      </c>
      <c r="X23">
        <f t="shared" si="0"/>
        <v>40847</v>
      </c>
      <c r="Y23">
        <f t="shared" si="1"/>
        <v>102126407</v>
      </c>
    </row>
    <row r="24" spans="1:25" ht="14.25">
      <c r="A24" s="1">
        <v>2029</v>
      </c>
      <c r="B24" s="1">
        <v>1307</v>
      </c>
      <c r="C24" s="1">
        <v>821</v>
      </c>
      <c r="D24" s="1">
        <v>127</v>
      </c>
      <c r="E24" s="1">
        <v>449</v>
      </c>
      <c r="F24" s="1">
        <v>811</v>
      </c>
      <c r="G24" s="1">
        <v>1153</v>
      </c>
      <c r="H24" s="1">
        <v>1193</v>
      </c>
      <c r="I24" s="1">
        <v>3761</v>
      </c>
      <c r="J24" s="1">
        <v>1297</v>
      </c>
      <c r="K24" s="1">
        <v>757</v>
      </c>
      <c r="L24" s="1">
        <v>521</v>
      </c>
      <c r="M24" s="1">
        <v>2927</v>
      </c>
      <c r="N24" s="1">
        <v>3461</v>
      </c>
      <c r="O24" s="1">
        <v>2837</v>
      </c>
      <c r="P24" s="1">
        <v>1433</v>
      </c>
      <c r="Q24" s="1">
        <v>1289</v>
      </c>
      <c r="R24" s="1">
        <v>3389</v>
      </c>
      <c r="S24" s="1">
        <v>3023</v>
      </c>
      <c r="T24" s="1">
        <v>3607</v>
      </c>
      <c r="U24" s="1">
        <v>617</v>
      </c>
      <c r="V24" s="1">
        <v>2671</v>
      </c>
      <c r="W24" s="1">
        <v>1367</v>
      </c>
      <c r="X24">
        <f t="shared" si="0"/>
        <v>40847</v>
      </c>
      <c r="Y24">
        <f t="shared" si="1"/>
        <v>102126407</v>
      </c>
    </row>
    <row r="25" spans="1:25" ht="14.25">
      <c r="A25" s="1">
        <v>2777</v>
      </c>
      <c r="B25" s="1">
        <v>3049</v>
      </c>
      <c r="C25" s="1">
        <v>2969</v>
      </c>
      <c r="D25" s="1">
        <v>397</v>
      </c>
      <c r="E25" s="1">
        <v>1409</v>
      </c>
      <c r="F25" s="1">
        <v>599</v>
      </c>
      <c r="G25" s="1">
        <v>643</v>
      </c>
      <c r="H25" s="1">
        <v>2939</v>
      </c>
      <c r="I25" s="1">
        <v>1321</v>
      </c>
      <c r="J25" s="1">
        <v>3617</v>
      </c>
      <c r="K25" s="1">
        <v>17</v>
      </c>
      <c r="L25" s="1">
        <v>2113</v>
      </c>
      <c r="M25" s="1">
        <v>1741</v>
      </c>
      <c r="N25" s="1">
        <v>2267</v>
      </c>
      <c r="O25" s="1">
        <v>1277</v>
      </c>
      <c r="P25" s="1">
        <v>2311</v>
      </c>
      <c r="Q25" s="1">
        <v>3733</v>
      </c>
      <c r="R25" s="1">
        <v>59</v>
      </c>
      <c r="S25" s="1">
        <v>2843</v>
      </c>
      <c r="T25" s="1">
        <v>229</v>
      </c>
      <c r="U25" s="1">
        <v>953</v>
      </c>
      <c r="V25" s="1">
        <v>1117</v>
      </c>
      <c r="W25" s="1">
        <v>2467</v>
      </c>
      <c r="X25">
        <f t="shared" si="0"/>
        <v>40847</v>
      </c>
      <c r="Y25">
        <f t="shared" si="1"/>
        <v>102126407</v>
      </c>
    </row>
    <row r="26" spans="1:25" ht="14.25">
      <c r="A26" s="1">
        <v>109</v>
      </c>
      <c r="B26" s="1">
        <v>2693</v>
      </c>
      <c r="C26" s="1">
        <v>557</v>
      </c>
      <c r="D26" s="1">
        <v>131</v>
      </c>
      <c r="E26" s="1">
        <v>1063</v>
      </c>
      <c r="F26" s="1">
        <v>1447</v>
      </c>
      <c r="G26" s="1">
        <v>2557</v>
      </c>
      <c r="H26" s="1">
        <v>3343</v>
      </c>
      <c r="I26" s="1">
        <v>2917</v>
      </c>
      <c r="J26" s="1">
        <v>3527</v>
      </c>
      <c r="K26" s="1">
        <v>2111</v>
      </c>
      <c r="L26" s="1">
        <v>43</v>
      </c>
      <c r="M26" s="1">
        <v>2459</v>
      </c>
      <c r="N26" s="1">
        <v>3167</v>
      </c>
      <c r="O26" s="1">
        <v>3019</v>
      </c>
      <c r="P26" s="1">
        <v>2089</v>
      </c>
      <c r="Q26" s="1">
        <v>491</v>
      </c>
      <c r="R26" s="1">
        <v>1229</v>
      </c>
      <c r="S26" s="1">
        <v>929</v>
      </c>
      <c r="T26" s="1">
        <v>3137</v>
      </c>
      <c r="U26" s="1">
        <v>409</v>
      </c>
      <c r="V26" s="1">
        <v>1997</v>
      </c>
      <c r="W26" s="1">
        <v>1423</v>
      </c>
      <c r="X26">
        <f t="shared" si="0"/>
        <v>40847</v>
      </c>
      <c r="Y26">
        <f t="shared" si="1"/>
        <v>102126407</v>
      </c>
    </row>
    <row r="27" spans="1:25" ht="14.25">
      <c r="A27" s="1">
        <v>773</v>
      </c>
      <c r="B27" s="1">
        <v>139</v>
      </c>
      <c r="C27" s="1">
        <v>2767</v>
      </c>
      <c r="D27" s="1">
        <v>277</v>
      </c>
      <c r="E27" s="1">
        <v>3373</v>
      </c>
      <c r="F27" s="1">
        <v>907</v>
      </c>
      <c r="G27" s="1">
        <v>3391</v>
      </c>
      <c r="H27" s="1">
        <v>2153</v>
      </c>
      <c r="I27" s="1">
        <v>1789</v>
      </c>
      <c r="J27" s="1">
        <v>1667</v>
      </c>
      <c r="K27" s="1">
        <v>223</v>
      </c>
      <c r="L27" s="1">
        <v>971</v>
      </c>
      <c r="M27" s="1">
        <v>2579</v>
      </c>
      <c r="N27" s="1">
        <v>3673</v>
      </c>
      <c r="O27" s="1">
        <v>3323</v>
      </c>
      <c r="P27" s="1">
        <v>5</v>
      </c>
      <c r="Q27" s="1">
        <v>233</v>
      </c>
      <c r="R27" s="1">
        <v>2129</v>
      </c>
      <c r="S27" s="1">
        <v>2593</v>
      </c>
      <c r="T27" s="1">
        <v>1879</v>
      </c>
      <c r="U27" s="1">
        <v>1543</v>
      </c>
      <c r="V27" s="1">
        <v>2473</v>
      </c>
      <c r="W27" s="1">
        <v>1987</v>
      </c>
      <c r="X27">
        <f t="shared" si="0"/>
        <v>40847</v>
      </c>
      <c r="Y27">
        <f t="shared" si="1"/>
        <v>102126407</v>
      </c>
    </row>
    <row r="28" spans="1:25" ht="14.25">
      <c r="A28" s="1">
        <v>1973</v>
      </c>
      <c r="B28" s="1">
        <v>659</v>
      </c>
      <c r="C28" s="1">
        <v>1049</v>
      </c>
      <c r="D28" s="1">
        <v>191</v>
      </c>
      <c r="E28" s="1">
        <v>1279</v>
      </c>
      <c r="F28" s="1">
        <v>1931</v>
      </c>
      <c r="G28" s="1">
        <v>1301</v>
      </c>
      <c r="H28" s="1">
        <v>3329</v>
      </c>
      <c r="I28" s="1">
        <v>691</v>
      </c>
      <c r="J28" s="1">
        <v>829</v>
      </c>
      <c r="K28" s="1">
        <v>3191</v>
      </c>
      <c r="L28" s="1">
        <v>593</v>
      </c>
      <c r="M28" s="1">
        <v>3623</v>
      </c>
      <c r="N28" s="1">
        <v>433</v>
      </c>
      <c r="O28" s="1">
        <v>2351</v>
      </c>
      <c r="P28" s="1">
        <v>1019</v>
      </c>
      <c r="Q28" s="1">
        <v>3467</v>
      </c>
      <c r="R28" s="1">
        <v>2069</v>
      </c>
      <c r="S28" s="1">
        <v>3203</v>
      </c>
      <c r="T28" s="1">
        <v>1493</v>
      </c>
      <c r="U28" s="1">
        <v>3251</v>
      </c>
      <c r="V28" s="1">
        <v>173</v>
      </c>
      <c r="W28" s="1">
        <v>2749</v>
      </c>
      <c r="X28">
        <f t="shared" si="0"/>
        <v>40847</v>
      </c>
      <c r="Y28">
        <f t="shared" si="1"/>
        <v>102126407</v>
      </c>
    </row>
    <row r="29" spans="1:25" ht="14.25">
      <c r="A29" s="1">
        <v>1031</v>
      </c>
      <c r="B29" s="1">
        <v>1871</v>
      </c>
      <c r="C29" s="1">
        <v>919</v>
      </c>
      <c r="D29" s="1">
        <v>3727</v>
      </c>
      <c r="E29" s="1">
        <v>479</v>
      </c>
      <c r="F29" s="1">
        <v>2039</v>
      </c>
      <c r="G29" s="1">
        <v>31</v>
      </c>
      <c r="H29" s="1">
        <v>2179</v>
      </c>
      <c r="I29" s="1">
        <v>2521</v>
      </c>
      <c r="J29" s="1">
        <v>1531</v>
      </c>
      <c r="K29" s="1">
        <v>3491</v>
      </c>
      <c r="L29" s="1">
        <v>727</v>
      </c>
      <c r="M29" s="1">
        <v>3079</v>
      </c>
      <c r="N29" s="1">
        <v>2801</v>
      </c>
      <c r="O29" s="1">
        <v>547</v>
      </c>
      <c r="P29" s="1">
        <v>2287</v>
      </c>
      <c r="Q29" s="1">
        <v>3361</v>
      </c>
      <c r="R29" s="1">
        <v>1361</v>
      </c>
      <c r="S29" s="1">
        <v>677</v>
      </c>
      <c r="T29" s="1">
        <v>733</v>
      </c>
      <c r="U29" s="1">
        <v>3319</v>
      </c>
      <c r="V29" s="1">
        <v>73</v>
      </c>
      <c r="W29" s="1">
        <v>2063</v>
      </c>
      <c r="X29">
        <f t="shared" si="0"/>
        <v>40847</v>
      </c>
      <c r="Y29">
        <f t="shared" si="1"/>
        <v>102126407</v>
      </c>
    </row>
    <row r="30" spans="1:25" ht="14.25">
      <c r="A30" s="1">
        <v>739</v>
      </c>
      <c r="B30" s="1">
        <v>2689</v>
      </c>
      <c r="C30" s="1">
        <v>29</v>
      </c>
      <c r="D30" s="1">
        <v>1783</v>
      </c>
      <c r="E30" s="1">
        <v>3511</v>
      </c>
      <c r="F30" s="1">
        <v>37</v>
      </c>
      <c r="G30" s="1">
        <v>2137</v>
      </c>
      <c r="H30" s="1">
        <v>239</v>
      </c>
      <c r="I30" s="1">
        <v>3457</v>
      </c>
      <c r="J30" s="1">
        <v>2791</v>
      </c>
      <c r="K30" s="1">
        <v>647</v>
      </c>
      <c r="L30" s="1">
        <v>2543</v>
      </c>
      <c r="M30" s="1">
        <v>941</v>
      </c>
      <c r="N30" s="1">
        <v>1787</v>
      </c>
      <c r="O30" s="1">
        <v>823</v>
      </c>
      <c r="P30" s="1">
        <v>1867</v>
      </c>
      <c r="Q30" s="1">
        <v>2383</v>
      </c>
      <c r="R30" s="1">
        <v>2399</v>
      </c>
      <c r="S30" s="1">
        <v>3253</v>
      </c>
      <c r="T30" s="1">
        <v>1637</v>
      </c>
      <c r="U30" s="1">
        <v>1129</v>
      </c>
      <c r="V30" s="1">
        <v>389</v>
      </c>
      <c r="W30" s="1">
        <v>3637</v>
      </c>
      <c r="X30">
        <f t="shared" si="0"/>
        <v>40847</v>
      </c>
      <c r="Y30">
        <f t="shared" si="1"/>
        <v>102126407</v>
      </c>
    </row>
    <row r="31" spans="1:25" ht="14.25">
      <c r="A31" s="1">
        <v>199</v>
      </c>
      <c r="B31" s="1">
        <v>1913</v>
      </c>
      <c r="C31" s="1">
        <v>1759</v>
      </c>
      <c r="D31" s="1">
        <v>2797</v>
      </c>
      <c r="E31" s="1">
        <v>1601</v>
      </c>
      <c r="F31" s="1">
        <v>3631</v>
      </c>
      <c r="G31" s="1">
        <v>641</v>
      </c>
      <c r="H31" s="1">
        <v>2437</v>
      </c>
      <c r="I31" s="1">
        <v>1217</v>
      </c>
      <c r="J31" s="1">
        <v>2957</v>
      </c>
      <c r="K31" s="1">
        <v>1459</v>
      </c>
      <c r="L31" s="1">
        <v>373</v>
      </c>
      <c r="M31" s="1">
        <v>1303</v>
      </c>
      <c r="N31" s="1">
        <v>769</v>
      </c>
      <c r="O31" s="1">
        <v>3407</v>
      </c>
      <c r="P31" s="1">
        <v>2083</v>
      </c>
      <c r="Q31" s="1">
        <v>653</v>
      </c>
      <c r="R31" s="1">
        <v>3779</v>
      </c>
      <c r="S31" s="1">
        <v>67</v>
      </c>
      <c r="T31" s="1">
        <v>1579</v>
      </c>
      <c r="U31" s="1">
        <v>3739</v>
      </c>
      <c r="V31" s="1">
        <v>787</v>
      </c>
      <c r="W31" s="1">
        <v>1697</v>
      </c>
      <c r="X31">
        <f t="shared" si="0"/>
        <v>40847</v>
      </c>
      <c r="Y31">
        <f t="shared" si="1"/>
        <v>102126407</v>
      </c>
    </row>
    <row r="32" spans="1:24" ht="14.25">
      <c r="A32">
        <f aca="true" t="shared" si="2" ref="A32:W32">SUM(A9:A31)</f>
        <v>40847</v>
      </c>
      <c r="B32">
        <f t="shared" si="2"/>
        <v>40847</v>
      </c>
      <c r="C32">
        <f t="shared" si="2"/>
        <v>40847</v>
      </c>
      <c r="D32">
        <f t="shared" si="2"/>
        <v>40847</v>
      </c>
      <c r="E32">
        <f t="shared" si="2"/>
        <v>40847</v>
      </c>
      <c r="F32">
        <f t="shared" si="2"/>
        <v>40847</v>
      </c>
      <c r="G32">
        <f t="shared" si="2"/>
        <v>40847</v>
      </c>
      <c r="H32">
        <f t="shared" si="2"/>
        <v>40847</v>
      </c>
      <c r="I32">
        <f t="shared" si="2"/>
        <v>40847</v>
      </c>
      <c r="J32">
        <f t="shared" si="2"/>
        <v>40847</v>
      </c>
      <c r="K32">
        <f t="shared" si="2"/>
        <v>40847</v>
      </c>
      <c r="L32">
        <f t="shared" si="2"/>
        <v>40847</v>
      </c>
      <c r="M32">
        <f t="shared" si="2"/>
        <v>40847</v>
      </c>
      <c r="N32">
        <f t="shared" si="2"/>
        <v>40847</v>
      </c>
      <c r="O32">
        <f t="shared" si="2"/>
        <v>40847</v>
      </c>
      <c r="P32">
        <f t="shared" si="2"/>
        <v>40847</v>
      </c>
      <c r="Q32">
        <f t="shared" si="2"/>
        <v>40847</v>
      </c>
      <c r="R32">
        <f t="shared" si="2"/>
        <v>40847</v>
      </c>
      <c r="S32">
        <f t="shared" si="2"/>
        <v>40847</v>
      </c>
      <c r="T32">
        <f t="shared" si="2"/>
        <v>40847</v>
      </c>
      <c r="U32">
        <f t="shared" si="2"/>
        <v>40847</v>
      </c>
      <c r="V32">
        <f t="shared" si="2"/>
        <v>40847</v>
      </c>
      <c r="W32">
        <f t="shared" si="2"/>
        <v>40847</v>
      </c>
      <c r="X32">
        <f>SUM(A9,B10,C11,D12,E13,F14,G15,H16,I17,J18,K19,L20,M21,N22,O23,P24,Q25,R26,S27,T28,U29,V30,W31)</f>
        <v>40847</v>
      </c>
    </row>
    <row r="33" spans="1:25" ht="14.25">
      <c r="A33">
        <f aca="true" t="shared" si="3" ref="A33:W33">SUMSQ(A9:A31)</f>
        <v>102126407</v>
      </c>
      <c r="B33">
        <f t="shared" si="3"/>
        <v>102126407</v>
      </c>
      <c r="C33">
        <f t="shared" si="3"/>
        <v>102126407</v>
      </c>
      <c r="D33">
        <f t="shared" si="3"/>
        <v>102126407</v>
      </c>
      <c r="E33">
        <f t="shared" si="3"/>
        <v>102126407</v>
      </c>
      <c r="F33">
        <f t="shared" si="3"/>
        <v>102126407</v>
      </c>
      <c r="G33">
        <f t="shared" si="3"/>
        <v>102126407</v>
      </c>
      <c r="H33">
        <f t="shared" si="3"/>
        <v>102126407</v>
      </c>
      <c r="I33">
        <f t="shared" si="3"/>
        <v>102126407</v>
      </c>
      <c r="J33">
        <f t="shared" si="3"/>
        <v>102126407</v>
      </c>
      <c r="K33">
        <f t="shared" si="3"/>
        <v>102126407</v>
      </c>
      <c r="L33">
        <f t="shared" si="3"/>
        <v>102126407</v>
      </c>
      <c r="M33">
        <f t="shared" si="3"/>
        <v>102126407</v>
      </c>
      <c r="N33">
        <f t="shared" si="3"/>
        <v>102126407</v>
      </c>
      <c r="O33">
        <f t="shared" si="3"/>
        <v>102126407</v>
      </c>
      <c r="P33">
        <f t="shared" si="3"/>
        <v>102126407</v>
      </c>
      <c r="Q33">
        <f t="shared" si="3"/>
        <v>102126407</v>
      </c>
      <c r="R33">
        <f t="shared" si="3"/>
        <v>102126407</v>
      </c>
      <c r="S33">
        <f t="shared" si="3"/>
        <v>102126407</v>
      </c>
      <c r="T33">
        <f t="shared" si="3"/>
        <v>102126407</v>
      </c>
      <c r="U33">
        <f t="shared" si="3"/>
        <v>102126407</v>
      </c>
      <c r="V33">
        <f t="shared" si="3"/>
        <v>102126407</v>
      </c>
      <c r="W33">
        <f t="shared" si="3"/>
        <v>102126407</v>
      </c>
      <c r="Y33">
        <f>SUMSQ(A9,B10,C11,D12,E13,F14,G15,H16,I17,J18,K19,L20,M21,N22,O23,P24,Q25,R26,S27,T28,U29,V30,W31)</f>
        <v>102126407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"/>
    </sheetView>
  </sheetViews>
  <sheetFormatPr defaultColWidth="9.7109375" defaultRowHeight="15"/>
  <sheetData>
    <row r="1" spans="1:6" s="7" customFormat="1" ht="14.25">
      <c r="A1" s="7" t="s">
        <v>0</v>
      </c>
      <c r="F1" s="7" t="s">
        <v>21</v>
      </c>
    </row>
    <row r="2" spans="1:2" ht="14.25">
      <c r="A2" s="5" t="s">
        <v>2</v>
      </c>
      <c r="B2" s="2">
        <v>24</v>
      </c>
    </row>
    <row r="3" spans="1:4" ht="14.25">
      <c r="A3" s="5" t="s">
        <v>3</v>
      </c>
      <c r="B3" s="2">
        <f>MAX(A9:X32)</f>
        <v>4241</v>
      </c>
      <c r="C3" s="5" t="s">
        <v>7</v>
      </c>
      <c r="D3" s="4" t="s">
        <v>6</v>
      </c>
    </row>
    <row r="4" spans="1:3" ht="14.25">
      <c r="A4" s="5" t="s">
        <v>4</v>
      </c>
      <c r="B4" s="2">
        <f>SUM(A9:X32)/B2</f>
        <v>47018</v>
      </c>
      <c r="C4" s="3"/>
    </row>
    <row r="5" spans="1:3" ht="14.25">
      <c r="A5" s="5" t="s">
        <v>5</v>
      </c>
      <c r="B5" s="2">
        <f>SUMSQ(A9:X32)/B2</f>
        <v>129551040</v>
      </c>
      <c r="C5" s="3"/>
    </row>
    <row r="6" spans="1:3" ht="14.25">
      <c r="A6" s="6" t="s">
        <v>8</v>
      </c>
      <c r="B6" s="2"/>
      <c r="C6" s="3"/>
    </row>
    <row r="7" spans="3:26" ht="14.25">
      <c r="C7" s="3"/>
      <c r="Z7">
        <f>SUMSQ(A32,B31,C30,D29,E28,F27,G26,H25,I24,J23,K22,L21,M20,N19,O18,P17,Q16,R15,S14,T13,U12,V11,W10,X9)</f>
        <v>129551040</v>
      </c>
    </row>
    <row r="8" ht="14.25">
      <c r="Y8">
        <f>SUM(A32,B31,C30,D29,E28,F27,G26,H25,I24,J23,K22,L21,M20,N19,O18,P17,Q16,R15,S14,T13,U12,V11,W10,X9)</f>
        <v>47018</v>
      </c>
    </row>
    <row r="9" spans="1:26" ht="14.25">
      <c r="A9" s="1">
        <v>61</v>
      </c>
      <c r="B9" s="1">
        <v>653</v>
      </c>
      <c r="C9" s="1">
        <v>53</v>
      </c>
      <c r="D9" s="1">
        <v>1429</v>
      </c>
      <c r="E9" s="1">
        <v>4051</v>
      </c>
      <c r="F9" s="1">
        <v>503</v>
      </c>
      <c r="G9" s="1">
        <v>2099</v>
      </c>
      <c r="H9" s="1">
        <v>2063</v>
      </c>
      <c r="I9" s="1">
        <v>2311</v>
      </c>
      <c r="J9" s="1">
        <v>1223</v>
      </c>
      <c r="K9" s="1">
        <v>3041</v>
      </c>
      <c r="L9" s="1">
        <v>1567</v>
      </c>
      <c r="M9" s="1">
        <v>487</v>
      </c>
      <c r="N9" s="1">
        <v>2131</v>
      </c>
      <c r="O9" s="1">
        <v>2719</v>
      </c>
      <c r="P9" s="1">
        <v>3907</v>
      </c>
      <c r="Q9" s="1">
        <v>1597</v>
      </c>
      <c r="R9" s="1">
        <v>1361</v>
      </c>
      <c r="S9" s="1">
        <v>3761</v>
      </c>
      <c r="T9" s="1">
        <v>2393</v>
      </c>
      <c r="U9" s="1">
        <v>3613</v>
      </c>
      <c r="V9" s="1">
        <v>2293</v>
      </c>
      <c r="W9" s="1">
        <v>3631</v>
      </c>
      <c r="X9" s="1">
        <v>71</v>
      </c>
      <c r="Y9">
        <f>SUM(A9:X9)</f>
        <v>47018</v>
      </c>
      <c r="Z9">
        <f>SUMSQ(A9:X9)</f>
        <v>129551040</v>
      </c>
    </row>
    <row r="10" spans="1:26" ht="14.25">
      <c r="A10" s="1">
        <v>127</v>
      </c>
      <c r="B10" s="1">
        <v>983</v>
      </c>
      <c r="C10" s="1">
        <v>3517</v>
      </c>
      <c r="D10" s="1">
        <v>1801</v>
      </c>
      <c r="E10" s="1">
        <v>1499</v>
      </c>
      <c r="F10" s="1">
        <v>3169</v>
      </c>
      <c r="G10" s="1">
        <v>1871</v>
      </c>
      <c r="H10" s="1">
        <v>1789</v>
      </c>
      <c r="I10" s="1">
        <v>857</v>
      </c>
      <c r="J10" s="1">
        <v>1511</v>
      </c>
      <c r="K10" s="1">
        <v>181</v>
      </c>
      <c r="L10" s="1">
        <v>4133</v>
      </c>
      <c r="M10" s="1">
        <v>2767</v>
      </c>
      <c r="N10" s="1">
        <v>2027</v>
      </c>
      <c r="O10" s="1">
        <v>2591</v>
      </c>
      <c r="P10" s="1">
        <v>509</v>
      </c>
      <c r="Q10" s="1">
        <v>883</v>
      </c>
      <c r="R10" s="1">
        <v>7</v>
      </c>
      <c r="S10" s="1">
        <v>3203</v>
      </c>
      <c r="T10" s="1">
        <v>2267</v>
      </c>
      <c r="U10" s="1">
        <v>659</v>
      </c>
      <c r="V10" s="1">
        <v>3001</v>
      </c>
      <c r="W10" s="1">
        <v>3617</v>
      </c>
      <c r="X10" s="1">
        <v>4049</v>
      </c>
      <c r="Y10">
        <f aca="true" t="shared" si="0" ref="Y10:Y32">SUM(A10:X10)</f>
        <v>47018</v>
      </c>
      <c r="Z10">
        <f aca="true" t="shared" si="1" ref="Z10:Z32">SUMSQ(A10:X10)</f>
        <v>129551040</v>
      </c>
    </row>
    <row r="11" spans="1:26" ht="14.25">
      <c r="A11" s="1">
        <v>3571</v>
      </c>
      <c r="B11" s="1">
        <v>3373</v>
      </c>
      <c r="C11" s="1">
        <v>1439</v>
      </c>
      <c r="D11" s="1">
        <v>1031</v>
      </c>
      <c r="E11" s="1">
        <v>523</v>
      </c>
      <c r="F11" s="1">
        <v>3499</v>
      </c>
      <c r="G11" s="1">
        <v>997</v>
      </c>
      <c r="H11" s="1">
        <v>2179</v>
      </c>
      <c r="I11" s="1">
        <v>1021</v>
      </c>
      <c r="J11" s="1">
        <v>3863</v>
      </c>
      <c r="K11" s="1">
        <v>2621</v>
      </c>
      <c r="L11" s="1">
        <v>1777</v>
      </c>
      <c r="M11" s="1">
        <v>2081</v>
      </c>
      <c r="N11" s="1">
        <v>3779</v>
      </c>
      <c r="O11" s="1">
        <v>239</v>
      </c>
      <c r="P11" s="1">
        <v>2137</v>
      </c>
      <c r="Q11" s="1">
        <v>787</v>
      </c>
      <c r="R11" s="1">
        <v>4007</v>
      </c>
      <c r="S11" s="1">
        <v>3407</v>
      </c>
      <c r="T11" s="1">
        <v>1459</v>
      </c>
      <c r="U11" s="1">
        <v>263</v>
      </c>
      <c r="V11" s="1">
        <v>43</v>
      </c>
      <c r="W11" s="1">
        <v>1303</v>
      </c>
      <c r="X11" s="1">
        <v>1619</v>
      </c>
      <c r="Y11">
        <f t="shared" si="0"/>
        <v>47018</v>
      </c>
      <c r="Z11">
        <f t="shared" si="1"/>
        <v>129551040</v>
      </c>
    </row>
    <row r="12" spans="1:26" ht="14.25">
      <c r="A12" s="1">
        <v>3023</v>
      </c>
      <c r="B12" s="1">
        <v>2389</v>
      </c>
      <c r="C12" s="1">
        <v>1583</v>
      </c>
      <c r="D12" s="1">
        <v>3391</v>
      </c>
      <c r="E12" s="1">
        <v>3121</v>
      </c>
      <c r="F12" s="1">
        <v>2791</v>
      </c>
      <c r="G12" s="1">
        <v>823</v>
      </c>
      <c r="H12" s="1">
        <v>1409</v>
      </c>
      <c r="I12" s="1">
        <v>2287</v>
      </c>
      <c r="J12" s="1">
        <v>941</v>
      </c>
      <c r="K12" s="1">
        <v>283</v>
      </c>
      <c r="L12" s="1">
        <v>277</v>
      </c>
      <c r="M12" s="1">
        <v>3511</v>
      </c>
      <c r="N12" s="1">
        <v>1109</v>
      </c>
      <c r="O12" s="1">
        <v>739</v>
      </c>
      <c r="P12" s="1">
        <v>3533</v>
      </c>
      <c r="Q12" s="1">
        <v>2473</v>
      </c>
      <c r="R12" s="1">
        <v>3967</v>
      </c>
      <c r="S12" s="1">
        <v>599</v>
      </c>
      <c r="T12" s="1">
        <v>257</v>
      </c>
      <c r="U12" s="1">
        <v>3011</v>
      </c>
      <c r="V12" s="1">
        <v>1297</v>
      </c>
      <c r="W12" s="1">
        <v>3803</v>
      </c>
      <c r="X12" s="1">
        <v>401</v>
      </c>
      <c r="Y12">
        <f t="shared" si="0"/>
        <v>47018</v>
      </c>
      <c r="Z12">
        <f t="shared" si="1"/>
        <v>129551040</v>
      </c>
    </row>
    <row r="13" spans="1:26" ht="14.25">
      <c r="A13" s="1">
        <v>853</v>
      </c>
      <c r="B13" s="1">
        <v>617</v>
      </c>
      <c r="C13" s="1">
        <v>2143</v>
      </c>
      <c r="D13" s="1">
        <v>2687</v>
      </c>
      <c r="E13" s="1">
        <v>709</v>
      </c>
      <c r="F13" s="1">
        <v>3943</v>
      </c>
      <c r="G13" s="1">
        <v>149</v>
      </c>
      <c r="H13" s="1">
        <v>3877</v>
      </c>
      <c r="I13" s="1">
        <v>571</v>
      </c>
      <c r="J13" s="1">
        <v>2843</v>
      </c>
      <c r="K13" s="1">
        <v>1997</v>
      </c>
      <c r="L13" s="1">
        <v>3701</v>
      </c>
      <c r="M13" s="1">
        <v>2683</v>
      </c>
      <c r="N13" s="1">
        <v>251</v>
      </c>
      <c r="O13" s="1">
        <v>3313</v>
      </c>
      <c r="P13" s="1">
        <v>2309</v>
      </c>
      <c r="Q13" s="1">
        <v>2917</v>
      </c>
      <c r="R13" s="1">
        <v>1061</v>
      </c>
      <c r="S13" s="1">
        <v>2999</v>
      </c>
      <c r="T13" s="1">
        <v>359</v>
      </c>
      <c r="U13" s="1">
        <v>1451</v>
      </c>
      <c r="V13" s="1">
        <v>311</v>
      </c>
      <c r="W13" s="1">
        <v>1931</v>
      </c>
      <c r="X13" s="1">
        <v>3343</v>
      </c>
      <c r="Y13">
        <f t="shared" si="0"/>
        <v>47018</v>
      </c>
      <c r="Z13">
        <f t="shared" si="1"/>
        <v>129551040</v>
      </c>
    </row>
    <row r="14" spans="1:26" ht="14.25">
      <c r="A14" s="1">
        <v>1759</v>
      </c>
      <c r="B14" s="1">
        <v>1697</v>
      </c>
      <c r="C14" s="1">
        <v>479</v>
      </c>
      <c r="D14" s="1">
        <v>3491</v>
      </c>
      <c r="E14" s="1">
        <v>3461</v>
      </c>
      <c r="F14" s="1">
        <v>1091</v>
      </c>
      <c r="G14" s="1">
        <v>1327</v>
      </c>
      <c r="H14" s="1">
        <v>3623</v>
      </c>
      <c r="I14" s="1">
        <v>3089</v>
      </c>
      <c r="J14" s="1">
        <v>11</v>
      </c>
      <c r="K14" s="1">
        <v>499</v>
      </c>
      <c r="L14" s="1">
        <v>991</v>
      </c>
      <c r="M14" s="1">
        <v>701</v>
      </c>
      <c r="N14" s="1">
        <v>3989</v>
      </c>
      <c r="O14" s="1">
        <v>2749</v>
      </c>
      <c r="P14" s="1">
        <v>3673</v>
      </c>
      <c r="Q14" s="1">
        <v>1009</v>
      </c>
      <c r="R14" s="1">
        <v>1279</v>
      </c>
      <c r="S14" s="1">
        <v>2423</v>
      </c>
      <c r="T14" s="1">
        <v>4013</v>
      </c>
      <c r="U14" s="1">
        <v>547</v>
      </c>
      <c r="V14" s="1">
        <v>2609</v>
      </c>
      <c r="W14" s="1">
        <v>1249</v>
      </c>
      <c r="X14" s="1">
        <v>1259</v>
      </c>
      <c r="Y14">
        <f t="shared" si="0"/>
        <v>47018</v>
      </c>
      <c r="Z14">
        <f t="shared" si="1"/>
        <v>129551040</v>
      </c>
    </row>
    <row r="15" spans="1:26" ht="14.25">
      <c r="A15" s="1">
        <v>1879</v>
      </c>
      <c r="B15" s="1">
        <v>2731</v>
      </c>
      <c r="C15" s="1">
        <v>1151</v>
      </c>
      <c r="D15" s="1">
        <v>2549</v>
      </c>
      <c r="E15" s="1">
        <v>491</v>
      </c>
      <c r="F15" s="1">
        <v>193</v>
      </c>
      <c r="G15" s="1">
        <v>353</v>
      </c>
      <c r="H15" s="1">
        <v>1733</v>
      </c>
      <c r="I15" s="1">
        <v>2707</v>
      </c>
      <c r="J15" s="1">
        <v>3917</v>
      </c>
      <c r="K15" s="1">
        <v>773</v>
      </c>
      <c r="L15" s="1">
        <v>3919</v>
      </c>
      <c r="M15" s="1">
        <v>1097</v>
      </c>
      <c r="N15" s="1">
        <v>1723</v>
      </c>
      <c r="O15" s="1">
        <v>3793</v>
      </c>
      <c r="P15" s="1">
        <v>3181</v>
      </c>
      <c r="Q15" s="1">
        <v>421</v>
      </c>
      <c r="R15" s="1">
        <v>1319</v>
      </c>
      <c r="S15" s="1">
        <v>2957</v>
      </c>
      <c r="T15" s="1">
        <v>3581</v>
      </c>
      <c r="U15" s="1">
        <v>2593</v>
      </c>
      <c r="V15" s="1">
        <v>3067</v>
      </c>
      <c r="W15" s="1">
        <v>349</v>
      </c>
      <c r="X15" s="1">
        <v>541</v>
      </c>
      <c r="Y15">
        <f t="shared" si="0"/>
        <v>47018</v>
      </c>
      <c r="Z15">
        <f t="shared" si="1"/>
        <v>129551040</v>
      </c>
    </row>
    <row r="16" spans="1:26" ht="14.25">
      <c r="A16" s="1">
        <v>2371</v>
      </c>
      <c r="B16" s="1">
        <v>139</v>
      </c>
      <c r="C16" s="1">
        <v>3677</v>
      </c>
      <c r="D16" s="1">
        <v>3469</v>
      </c>
      <c r="E16" s="1">
        <v>2141</v>
      </c>
      <c r="F16" s="1">
        <v>1217</v>
      </c>
      <c r="G16" s="1">
        <v>677</v>
      </c>
      <c r="H16" s="1">
        <v>4079</v>
      </c>
      <c r="I16" s="1">
        <v>593</v>
      </c>
      <c r="J16" s="1">
        <v>157</v>
      </c>
      <c r="K16" s="1">
        <v>1163</v>
      </c>
      <c r="L16" s="1">
        <v>733</v>
      </c>
      <c r="M16" s="1">
        <v>3637</v>
      </c>
      <c r="N16" s="1">
        <v>2879</v>
      </c>
      <c r="O16" s="1">
        <v>1877</v>
      </c>
      <c r="P16" s="1">
        <v>2551</v>
      </c>
      <c r="Q16" s="1">
        <v>809</v>
      </c>
      <c r="R16" s="1">
        <v>1229</v>
      </c>
      <c r="S16" s="1">
        <v>2927</v>
      </c>
      <c r="T16" s="1">
        <v>2753</v>
      </c>
      <c r="U16" s="1">
        <v>1901</v>
      </c>
      <c r="V16" s="1">
        <v>4001</v>
      </c>
      <c r="W16" s="1">
        <v>191</v>
      </c>
      <c r="X16" s="1">
        <v>1847</v>
      </c>
      <c r="Y16">
        <f t="shared" si="0"/>
        <v>47018</v>
      </c>
      <c r="Z16">
        <f t="shared" si="1"/>
        <v>129551040</v>
      </c>
    </row>
    <row r="17" spans="1:26" ht="14.25">
      <c r="A17" s="1">
        <v>2503</v>
      </c>
      <c r="B17" s="1">
        <v>2399</v>
      </c>
      <c r="C17" s="1">
        <v>179</v>
      </c>
      <c r="D17" s="1">
        <v>227</v>
      </c>
      <c r="E17" s="1">
        <v>577</v>
      </c>
      <c r="F17" s="1">
        <v>1069</v>
      </c>
      <c r="G17" s="1">
        <v>751</v>
      </c>
      <c r="H17" s="1">
        <v>1171</v>
      </c>
      <c r="I17" s="1">
        <v>4003</v>
      </c>
      <c r="J17" s="1">
        <v>2383</v>
      </c>
      <c r="K17" s="1">
        <v>313</v>
      </c>
      <c r="L17" s="1">
        <v>1657</v>
      </c>
      <c r="M17" s="1">
        <v>2969</v>
      </c>
      <c r="N17" s="1">
        <v>3557</v>
      </c>
      <c r="O17" s="1">
        <v>1627</v>
      </c>
      <c r="P17" s="1">
        <v>2801</v>
      </c>
      <c r="Q17" s="1">
        <v>3767</v>
      </c>
      <c r="R17" s="1">
        <v>2633</v>
      </c>
      <c r="S17" s="1">
        <v>3659</v>
      </c>
      <c r="T17" s="1">
        <v>1861</v>
      </c>
      <c r="U17" s="1">
        <v>281</v>
      </c>
      <c r="V17" s="1">
        <v>3163</v>
      </c>
      <c r="W17" s="1">
        <v>3049</v>
      </c>
      <c r="X17" s="1">
        <v>419</v>
      </c>
      <c r="Y17">
        <f t="shared" si="0"/>
        <v>47018</v>
      </c>
      <c r="Z17">
        <f t="shared" si="1"/>
        <v>129551040</v>
      </c>
    </row>
    <row r="18" spans="1:26" ht="14.25">
      <c r="A18" s="1">
        <v>2243</v>
      </c>
      <c r="B18" s="1">
        <v>3709</v>
      </c>
      <c r="C18" s="1">
        <v>2819</v>
      </c>
      <c r="D18" s="1">
        <v>457</v>
      </c>
      <c r="E18" s="1">
        <v>433</v>
      </c>
      <c r="F18" s="1">
        <v>619</v>
      </c>
      <c r="G18" s="1">
        <v>2089</v>
      </c>
      <c r="H18" s="1">
        <v>4139</v>
      </c>
      <c r="I18" s="1">
        <v>2953</v>
      </c>
      <c r="J18" s="1">
        <v>1543</v>
      </c>
      <c r="K18" s="1">
        <v>3547</v>
      </c>
      <c r="L18" s="1">
        <v>3299</v>
      </c>
      <c r="M18" s="1">
        <v>643</v>
      </c>
      <c r="N18" s="1">
        <v>211</v>
      </c>
      <c r="O18" s="1">
        <v>4099</v>
      </c>
      <c r="P18" s="1">
        <v>1277</v>
      </c>
      <c r="Q18" s="1">
        <v>23</v>
      </c>
      <c r="R18" s="1">
        <v>2213</v>
      </c>
      <c r="S18" s="1">
        <v>967</v>
      </c>
      <c r="T18" s="1">
        <v>1201</v>
      </c>
      <c r="U18" s="1">
        <v>1753</v>
      </c>
      <c r="V18" s="1">
        <v>1811</v>
      </c>
      <c r="W18" s="1">
        <v>3229</v>
      </c>
      <c r="X18" s="1">
        <v>1741</v>
      </c>
      <c r="Y18">
        <f t="shared" si="0"/>
        <v>47018</v>
      </c>
      <c r="Z18">
        <f t="shared" si="1"/>
        <v>129551040</v>
      </c>
    </row>
    <row r="19" spans="1:26" ht="14.25">
      <c r="A19" s="1">
        <v>331</v>
      </c>
      <c r="B19" s="1">
        <v>3361</v>
      </c>
      <c r="C19" s="1">
        <v>29</v>
      </c>
      <c r="D19" s="1">
        <v>631</v>
      </c>
      <c r="E19" s="1">
        <v>73</v>
      </c>
      <c r="F19" s="1">
        <v>769</v>
      </c>
      <c r="G19" s="1">
        <v>2269</v>
      </c>
      <c r="H19" s="1">
        <v>3719</v>
      </c>
      <c r="I19" s="1">
        <v>383</v>
      </c>
      <c r="J19" s="1">
        <v>1999</v>
      </c>
      <c r="K19" s="1">
        <v>2939</v>
      </c>
      <c r="L19" s="1">
        <v>2347</v>
      </c>
      <c r="M19" s="1">
        <v>2441</v>
      </c>
      <c r="N19" s="1">
        <v>2003</v>
      </c>
      <c r="O19" s="1">
        <v>3931</v>
      </c>
      <c r="P19" s="1">
        <v>1039</v>
      </c>
      <c r="Q19" s="1">
        <v>2207</v>
      </c>
      <c r="R19" s="1">
        <v>3889</v>
      </c>
      <c r="S19" s="1">
        <v>101</v>
      </c>
      <c r="T19" s="1">
        <v>1481</v>
      </c>
      <c r="U19" s="1">
        <v>2411</v>
      </c>
      <c r="V19" s="1">
        <v>3301</v>
      </c>
      <c r="W19" s="1">
        <v>2887</v>
      </c>
      <c r="X19" s="1">
        <v>2477</v>
      </c>
      <c r="Y19">
        <f t="shared" si="0"/>
        <v>47018</v>
      </c>
      <c r="Z19">
        <f t="shared" si="1"/>
        <v>129551040</v>
      </c>
    </row>
    <row r="20" spans="1:26" ht="14.25">
      <c r="A20" s="1">
        <v>3083</v>
      </c>
      <c r="B20" s="1">
        <v>2909</v>
      </c>
      <c r="C20" s="1">
        <v>2797</v>
      </c>
      <c r="D20" s="1">
        <v>3607</v>
      </c>
      <c r="E20" s="1">
        <v>1951</v>
      </c>
      <c r="F20" s="1">
        <v>3671</v>
      </c>
      <c r="G20" s="1">
        <v>4111</v>
      </c>
      <c r="H20" s="1">
        <v>367</v>
      </c>
      <c r="I20" s="1">
        <v>2011</v>
      </c>
      <c r="J20" s="1">
        <v>197</v>
      </c>
      <c r="K20" s="1">
        <v>2281</v>
      </c>
      <c r="L20" s="1">
        <v>1693</v>
      </c>
      <c r="M20" s="1">
        <v>977</v>
      </c>
      <c r="N20" s="1">
        <v>1301</v>
      </c>
      <c r="O20" s="1">
        <v>173</v>
      </c>
      <c r="P20" s="1">
        <v>859</v>
      </c>
      <c r="Q20" s="1">
        <v>2777</v>
      </c>
      <c r="R20" s="1">
        <v>1553</v>
      </c>
      <c r="S20" s="1">
        <v>1181</v>
      </c>
      <c r="T20" s="1">
        <v>79</v>
      </c>
      <c r="U20" s="1">
        <v>2351</v>
      </c>
      <c r="V20" s="1">
        <v>199</v>
      </c>
      <c r="W20" s="1">
        <v>3307</v>
      </c>
      <c r="X20" s="1">
        <v>3583</v>
      </c>
      <c r="Y20">
        <f t="shared" si="0"/>
        <v>47018</v>
      </c>
      <c r="Z20">
        <f t="shared" si="1"/>
        <v>129551040</v>
      </c>
    </row>
    <row r="21" spans="1:26" ht="14.25">
      <c r="A21" s="1">
        <v>337</v>
      </c>
      <c r="B21" s="1">
        <v>4157</v>
      </c>
      <c r="C21" s="1">
        <v>397</v>
      </c>
      <c r="D21" s="1">
        <v>2521</v>
      </c>
      <c r="E21" s="1">
        <v>2087</v>
      </c>
      <c r="F21" s="1">
        <v>2861</v>
      </c>
      <c r="G21" s="1">
        <v>4021</v>
      </c>
      <c r="H21" s="1">
        <v>641</v>
      </c>
      <c r="I21" s="1">
        <v>3257</v>
      </c>
      <c r="J21" s="1">
        <v>2203</v>
      </c>
      <c r="K21" s="1">
        <v>3851</v>
      </c>
      <c r="L21" s="1">
        <v>1033</v>
      </c>
      <c r="M21" s="1">
        <v>1213</v>
      </c>
      <c r="N21" s="1">
        <v>1471</v>
      </c>
      <c r="O21" s="1">
        <v>1447</v>
      </c>
      <c r="P21" s="1">
        <v>911</v>
      </c>
      <c r="Q21" s="1">
        <v>2711</v>
      </c>
      <c r="R21" s="1">
        <v>2251</v>
      </c>
      <c r="S21" s="1">
        <v>409</v>
      </c>
      <c r="T21" s="1">
        <v>131</v>
      </c>
      <c r="U21" s="1">
        <v>3463</v>
      </c>
      <c r="V21" s="1">
        <v>3191</v>
      </c>
      <c r="W21" s="1">
        <v>1867</v>
      </c>
      <c r="X21" s="1">
        <v>587</v>
      </c>
      <c r="Y21">
        <f t="shared" si="0"/>
        <v>47018</v>
      </c>
      <c r="Z21">
        <f t="shared" si="1"/>
        <v>129551040</v>
      </c>
    </row>
    <row r="22" spans="1:26" ht="14.25">
      <c r="A22" s="1">
        <v>3881</v>
      </c>
      <c r="B22" s="1">
        <v>1699</v>
      </c>
      <c r="C22" s="1">
        <v>1607</v>
      </c>
      <c r="D22" s="1">
        <v>1237</v>
      </c>
      <c r="E22" s="1">
        <v>4159</v>
      </c>
      <c r="F22" s="1">
        <v>1307</v>
      </c>
      <c r="G22" s="1">
        <v>3323</v>
      </c>
      <c r="H22" s="1">
        <v>41</v>
      </c>
      <c r="I22" s="1">
        <v>1571</v>
      </c>
      <c r="J22" s="1">
        <v>1123</v>
      </c>
      <c r="K22" s="1">
        <v>2377</v>
      </c>
      <c r="L22" s="1">
        <v>3847</v>
      </c>
      <c r="M22" s="1">
        <v>569</v>
      </c>
      <c r="N22" s="1">
        <v>3527</v>
      </c>
      <c r="O22" s="1">
        <v>167</v>
      </c>
      <c r="P22" s="1">
        <v>1549</v>
      </c>
      <c r="Q22" s="1">
        <v>1907</v>
      </c>
      <c r="R22" s="1">
        <v>37</v>
      </c>
      <c r="S22" s="1">
        <v>1949</v>
      </c>
      <c r="T22" s="1">
        <v>2557</v>
      </c>
      <c r="U22" s="1">
        <v>661</v>
      </c>
      <c r="V22" s="1">
        <v>3691</v>
      </c>
      <c r="W22" s="1">
        <v>1381</v>
      </c>
      <c r="X22" s="1">
        <v>2851</v>
      </c>
      <c r="Y22">
        <f t="shared" si="0"/>
        <v>47018</v>
      </c>
      <c r="Z22">
        <f t="shared" si="1"/>
        <v>129551040</v>
      </c>
    </row>
    <row r="23" spans="1:26" ht="14.25">
      <c r="A23" s="1">
        <v>2017</v>
      </c>
      <c r="B23" s="1">
        <v>1637</v>
      </c>
      <c r="C23" s="1">
        <v>2161</v>
      </c>
      <c r="D23" s="1">
        <v>1103</v>
      </c>
      <c r="E23" s="1">
        <v>2531</v>
      </c>
      <c r="F23" s="1">
        <v>2663</v>
      </c>
      <c r="G23" s="1">
        <v>3449</v>
      </c>
      <c r="H23" s="1">
        <v>449</v>
      </c>
      <c r="I23" s="1">
        <v>467</v>
      </c>
      <c r="J23" s="1">
        <v>4093</v>
      </c>
      <c r="K23" s="1">
        <v>1129</v>
      </c>
      <c r="L23" s="1">
        <v>67</v>
      </c>
      <c r="M23" s="1">
        <v>2713</v>
      </c>
      <c r="N23" s="1">
        <v>521</v>
      </c>
      <c r="O23" s="1">
        <v>1979</v>
      </c>
      <c r="P23" s="1">
        <v>3109</v>
      </c>
      <c r="Q23" s="1">
        <v>4129</v>
      </c>
      <c r="R23" s="1">
        <v>2113</v>
      </c>
      <c r="S23" s="1">
        <v>3467</v>
      </c>
      <c r="T23" s="1">
        <v>3697</v>
      </c>
      <c r="U23" s="1">
        <v>1663</v>
      </c>
      <c r="V23" s="1">
        <v>269</v>
      </c>
      <c r="W23" s="1">
        <v>271</v>
      </c>
      <c r="X23" s="1">
        <v>1321</v>
      </c>
      <c r="Y23">
        <f t="shared" si="0"/>
        <v>47018</v>
      </c>
      <c r="Z23">
        <f t="shared" si="1"/>
        <v>129551040</v>
      </c>
    </row>
    <row r="24" spans="1:26" ht="14.25">
      <c r="A24" s="1">
        <v>3209</v>
      </c>
      <c r="B24" s="1">
        <v>1873</v>
      </c>
      <c r="C24" s="1">
        <v>1153</v>
      </c>
      <c r="D24" s="1">
        <v>1087</v>
      </c>
      <c r="E24" s="1">
        <v>4219</v>
      </c>
      <c r="F24" s="1">
        <v>3529</v>
      </c>
      <c r="G24" s="1">
        <v>1283</v>
      </c>
      <c r="H24" s="1">
        <v>3319</v>
      </c>
      <c r="I24" s="1">
        <v>877</v>
      </c>
      <c r="J24" s="1">
        <v>1933</v>
      </c>
      <c r="K24" s="1">
        <v>2677</v>
      </c>
      <c r="L24" s="1">
        <v>727</v>
      </c>
      <c r="M24" s="1">
        <v>1193</v>
      </c>
      <c r="N24" s="1">
        <v>2381</v>
      </c>
      <c r="O24" s="1">
        <v>389</v>
      </c>
      <c r="P24" s="1">
        <v>3643</v>
      </c>
      <c r="Q24" s="1">
        <v>3389</v>
      </c>
      <c r="R24" s="1">
        <v>109</v>
      </c>
      <c r="S24" s="1">
        <v>151</v>
      </c>
      <c r="T24" s="1">
        <v>1613</v>
      </c>
      <c r="U24" s="1">
        <v>971</v>
      </c>
      <c r="V24" s="1">
        <v>1373</v>
      </c>
      <c r="W24" s="1">
        <v>1709</v>
      </c>
      <c r="X24" s="1">
        <v>4211</v>
      </c>
      <c r="Y24">
        <f t="shared" si="0"/>
        <v>47018</v>
      </c>
      <c r="Z24">
        <f t="shared" si="1"/>
        <v>129551040</v>
      </c>
    </row>
    <row r="25" spans="1:26" ht="14.25">
      <c r="A25" s="1">
        <v>223</v>
      </c>
      <c r="B25" s="1">
        <v>601</v>
      </c>
      <c r="C25" s="1">
        <v>4091</v>
      </c>
      <c r="D25" s="1">
        <v>2539</v>
      </c>
      <c r="E25" s="1">
        <v>1913</v>
      </c>
      <c r="F25" s="1">
        <v>3947</v>
      </c>
      <c r="G25" s="1">
        <v>3329</v>
      </c>
      <c r="H25" s="1">
        <v>1609</v>
      </c>
      <c r="I25" s="1">
        <v>3541</v>
      </c>
      <c r="J25" s="1">
        <v>887</v>
      </c>
      <c r="K25" s="1">
        <v>2357</v>
      </c>
      <c r="L25" s="1">
        <v>1831</v>
      </c>
      <c r="M25" s="1">
        <v>89</v>
      </c>
      <c r="N25" s="1">
        <v>1187</v>
      </c>
      <c r="O25" s="1">
        <v>1601</v>
      </c>
      <c r="P25" s="1">
        <v>827</v>
      </c>
      <c r="Q25" s="1">
        <v>761</v>
      </c>
      <c r="R25" s="1">
        <v>4027</v>
      </c>
      <c r="S25" s="1">
        <v>2617</v>
      </c>
      <c r="T25" s="1">
        <v>1783</v>
      </c>
      <c r="U25" s="1">
        <v>3923</v>
      </c>
      <c r="V25" s="1">
        <v>1487</v>
      </c>
      <c r="W25" s="1">
        <v>829</v>
      </c>
      <c r="X25" s="1">
        <v>1019</v>
      </c>
      <c r="Y25">
        <f t="shared" si="0"/>
        <v>47018</v>
      </c>
      <c r="Z25">
        <f t="shared" si="1"/>
        <v>129551040</v>
      </c>
    </row>
    <row r="26" spans="1:26" ht="14.25">
      <c r="A26" s="1">
        <v>691</v>
      </c>
      <c r="B26" s="1">
        <v>2803</v>
      </c>
      <c r="C26" s="1">
        <v>1747</v>
      </c>
      <c r="D26" s="1">
        <v>97</v>
      </c>
      <c r="E26" s="1">
        <v>719</v>
      </c>
      <c r="F26" s="1">
        <v>1523</v>
      </c>
      <c r="G26" s="1">
        <v>1973</v>
      </c>
      <c r="H26" s="1">
        <v>2069</v>
      </c>
      <c r="I26" s="1">
        <v>929</v>
      </c>
      <c r="J26" s="1">
        <v>1621</v>
      </c>
      <c r="K26" s="1">
        <v>3833</v>
      </c>
      <c r="L26" s="1">
        <v>3187</v>
      </c>
      <c r="M26" s="1">
        <v>919</v>
      </c>
      <c r="N26" s="1">
        <v>3167</v>
      </c>
      <c r="O26" s="1">
        <v>1787</v>
      </c>
      <c r="P26" s="1">
        <v>83</v>
      </c>
      <c r="Q26" s="1">
        <v>4241</v>
      </c>
      <c r="R26" s="1">
        <v>1013</v>
      </c>
      <c r="S26" s="1">
        <v>307</v>
      </c>
      <c r="T26" s="1">
        <v>2417</v>
      </c>
      <c r="U26" s="1">
        <v>3823</v>
      </c>
      <c r="V26" s="1">
        <v>4073</v>
      </c>
      <c r="W26" s="1">
        <v>2543</v>
      </c>
      <c r="X26" s="1">
        <v>1453</v>
      </c>
      <c r="Y26">
        <f t="shared" si="0"/>
        <v>47018</v>
      </c>
      <c r="Z26">
        <f t="shared" si="1"/>
        <v>129551040</v>
      </c>
    </row>
    <row r="27" spans="1:26" ht="14.25">
      <c r="A27" s="1">
        <v>563</v>
      </c>
      <c r="B27" s="1">
        <v>103</v>
      </c>
      <c r="C27" s="1">
        <v>3217</v>
      </c>
      <c r="D27" s="1">
        <v>863</v>
      </c>
      <c r="E27" s="1">
        <v>3037</v>
      </c>
      <c r="F27" s="1">
        <v>811</v>
      </c>
      <c r="G27" s="1">
        <v>3739</v>
      </c>
      <c r="H27" s="1">
        <v>1399</v>
      </c>
      <c r="I27" s="1">
        <v>3727</v>
      </c>
      <c r="J27" s="1">
        <v>757</v>
      </c>
      <c r="K27" s="1">
        <v>3061</v>
      </c>
      <c r="L27" s="1">
        <v>2053</v>
      </c>
      <c r="M27" s="1">
        <v>19</v>
      </c>
      <c r="N27" s="1">
        <v>2221</v>
      </c>
      <c r="O27" s="1">
        <v>59</v>
      </c>
      <c r="P27" s="1">
        <v>2111</v>
      </c>
      <c r="Q27" s="1">
        <v>2083</v>
      </c>
      <c r="R27" s="1">
        <v>2029</v>
      </c>
      <c r="S27" s="1">
        <v>1289</v>
      </c>
      <c r="T27" s="1">
        <v>3413</v>
      </c>
      <c r="U27" s="1">
        <v>1489</v>
      </c>
      <c r="V27" s="1">
        <v>1427</v>
      </c>
      <c r="W27" s="1">
        <v>3347</v>
      </c>
      <c r="X27" s="1">
        <v>4201</v>
      </c>
      <c r="Y27">
        <f t="shared" si="0"/>
        <v>47018</v>
      </c>
      <c r="Z27">
        <f t="shared" si="1"/>
        <v>129551040</v>
      </c>
    </row>
    <row r="28" spans="1:26" ht="14.25">
      <c r="A28" s="1">
        <v>1559</v>
      </c>
      <c r="B28" s="1">
        <v>907</v>
      </c>
      <c r="C28" s="1">
        <v>3331</v>
      </c>
      <c r="D28" s="1">
        <v>4153</v>
      </c>
      <c r="E28" s="1">
        <v>2963</v>
      </c>
      <c r="F28" s="1">
        <v>137</v>
      </c>
      <c r="G28" s="1">
        <v>1667</v>
      </c>
      <c r="H28" s="1">
        <v>229</v>
      </c>
      <c r="I28" s="1">
        <v>431</v>
      </c>
      <c r="J28" s="1">
        <v>2699</v>
      </c>
      <c r="K28" s="1">
        <v>13</v>
      </c>
      <c r="L28" s="1">
        <v>1669</v>
      </c>
      <c r="M28" s="1">
        <v>3371</v>
      </c>
      <c r="N28" s="1">
        <v>647</v>
      </c>
      <c r="O28" s="1">
        <v>797</v>
      </c>
      <c r="P28" s="1">
        <v>1987</v>
      </c>
      <c r="Q28" s="1">
        <v>2333</v>
      </c>
      <c r="R28" s="1">
        <v>2341</v>
      </c>
      <c r="S28" s="1">
        <v>2237</v>
      </c>
      <c r="T28" s="1">
        <v>4019</v>
      </c>
      <c r="U28" s="1">
        <v>2741</v>
      </c>
      <c r="V28" s="1">
        <v>557</v>
      </c>
      <c r="W28" s="1">
        <v>3559</v>
      </c>
      <c r="X28" s="1">
        <v>2671</v>
      </c>
      <c r="Y28">
        <f t="shared" si="0"/>
        <v>47018</v>
      </c>
      <c r="Z28">
        <f t="shared" si="1"/>
        <v>129551040</v>
      </c>
    </row>
    <row r="29" spans="1:26" ht="14.25">
      <c r="A29" s="1">
        <v>3457</v>
      </c>
      <c r="B29" s="1">
        <v>821</v>
      </c>
      <c r="C29" s="1">
        <v>2971</v>
      </c>
      <c r="D29" s="1">
        <v>2833</v>
      </c>
      <c r="E29" s="1">
        <v>1093</v>
      </c>
      <c r="F29" s="1">
        <v>2297</v>
      </c>
      <c r="G29" s="1">
        <v>3853</v>
      </c>
      <c r="H29" s="1">
        <v>673</v>
      </c>
      <c r="I29" s="1">
        <v>3821</v>
      </c>
      <c r="J29" s="1">
        <v>1721</v>
      </c>
      <c r="K29" s="1">
        <v>31</v>
      </c>
      <c r="L29" s="1">
        <v>607</v>
      </c>
      <c r="M29" s="1">
        <v>2789</v>
      </c>
      <c r="N29" s="1">
        <v>233</v>
      </c>
      <c r="O29" s="1">
        <v>2437</v>
      </c>
      <c r="P29" s="1">
        <v>3769</v>
      </c>
      <c r="Q29" s="1">
        <v>443</v>
      </c>
      <c r="R29" s="1">
        <v>1531</v>
      </c>
      <c r="S29" s="1">
        <v>1051</v>
      </c>
      <c r="T29" s="1">
        <v>3259</v>
      </c>
      <c r="U29" s="1">
        <v>2857</v>
      </c>
      <c r="V29" s="1">
        <v>1579</v>
      </c>
      <c r="W29" s="1">
        <v>163</v>
      </c>
      <c r="X29" s="1">
        <v>2729</v>
      </c>
      <c r="Y29">
        <f t="shared" si="0"/>
        <v>47018</v>
      </c>
      <c r="Z29">
        <f t="shared" si="1"/>
        <v>129551040</v>
      </c>
    </row>
    <row r="30" spans="1:26" ht="14.25">
      <c r="A30" s="1">
        <v>2647</v>
      </c>
      <c r="B30" s="1">
        <v>3221</v>
      </c>
      <c r="C30" s="1">
        <v>3119</v>
      </c>
      <c r="D30" s="1">
        <v>3911</v>
      </c>
      <c r="E30" s="1">
        <v>1433</v>
      </c>
      <c r="F30" s="1">
        <v>683</v>
      </c>
      <c r="G30" s="1">
        <v>1063</v>
      </c>
      <c r="H30" s="1">
        <v>2579</v>
      </c>
      <c r="I30" s="1">
        <v>293</v>
      </c>
      <c r="J30" s="1">
        <v>1483</v>
      </c>
      <c r="K30" s="1">
        <v>3019</v>
      </c>
      <c r="L30" s="1">
        <v>107</v>
      </c>
      <c r="M30" s="1">
        <v>4217</v>
      </c>
      <c r="N30" s="1">
        <v>3433</v>
      </c>
      <c r="O30" s="1">
        <v>3539</v>
      </c>
      <c r="P30" s="1">
        <v>743</v>
      </c>
      <c r="Q30" s="1">
        <v>2657</v>
      </c>
      <c r="R30" s="1">
        <v>2153</v>
      </c>
      <c r="S30" s="1">
        <v>113</v>
      </c>
      <c r="T30" s="1">
        <v>1231</v>
      </c>
      <c r="U30" s="1">
        <v>317</v>
      </c>
      <c r="V30" s="1">
        <v>2447</v>
      </c>
      <c r="W30" s="1">
        <v>1493</v>
      </c>
      <c r="X30" s="1">
        <v>1117</v>
      </c>
      <c r="Y30">
        <f t="shared" si="0"/>
        <v>47018</v>
      </c>
      <c r="Z30">
        <f t="shared" si="1"/>
        <v>129551040</v>
      </c>
    </row>
    <row r="31" spans="1:26" ht="14.25">
      <c r="A31" s="1">
        <v>3271</v>
      </c>
      <c r="B31" s="1">
        <v>439</v>
      </c>
      <c r="C31" s="1">
        <v>2897</v>
      </c>
      <c r="D31" s="1">
        <v>1291</v>
      </c>
      <c r="E31" s="1">
        <v>2467</v>
      </c>
      <c r="F31" s="1">
        <v>2837</v>
      </c>
      <c r="G31" s="1">
        <v>1423</v>
      </c>
      <c r="H31" s="1">
        <v>2039</v>
      </c>
      <c r="I31" s="1">
        <v>2239</v>
      </c>
      <c r="J31" s="1">
        <v>3733</v>
      </c>
      <c r="K31" s="1">
        <v>2903</v>
      </c>
      <c r="L31" s="1">
        <v>2659</v>
      </c>
      <c r="M31" s="1">
        <v>3593</v>
      </c>
      <c r="N31" s="1">
        <v>17</v>
      </c>
      <c r="O31" s="1">
        <v>2273</v>
      </c>
      <c r="P31" s="1">
        <v>47</v>
      </c>
      <c r="Q31" s="1">
        <v>5</v>
      </c>
      <c r="R31" s="1">
        <v>4057</v>
      </c>
      <c r="S31" s="1">
        <v>3251</v>
      </c>
      <c r="T31" s="1">
        <v>953</v>
      </c>
      <c r="U31" s="1">
        <v>347</v>
      </c>
      <c r="V31" s="1">
        <v>881</v>
      </c>
      <c r="W31" s="1">
        <v>937</v>
      </c>
      <c r="X31" s="1">
        <v>2459</v>
      </c>
      <c r="Y31">
        <f t="shared" si="0"/>
        <v>47018</v>
      </c>
      <c r="Z31">
        <f t="shared" si="1"/>
        <v>129551040</v>
      </c>
    </row>
    <row r="32" spans="1:26" ht="14.25">
      <c r="A32" s="1">
        <v>3359</v>
      </c>
      <c r="B32" s="1">
        <v>3797</v>
      </c>
      <c r="C32" s="1">
        <v>461</v>
      </c>
      <c r="D32" s="1">
        <v>613</v>
      </c>
      <c r="E32" s="1">
        <v>1367</v>
      </c>
      <c r="F32" s="1">
        <v>1889</v>
      </c>
      <c r="G32" s="1">
        <v>379</v>
      </c>
      <c r="H32" s="1">
        <v>1823</v>
      </c>
      <c r="I32" s="1">
        <v>3079</v>
      </c>
      <c r="J32" s="1">
        <v>4177</v>
      </c>
      <c r="K32" s="1">
        <v>2129</v>
      </c>
      <c r="L32" s="1">
        <v>3137</v>
      </c>
      <c r="M32" s="1">
        <v>2339</v>
      </c>
      <c r="N32" s="1">
        <v>3253</v>
      </c>
      <c r="O32" s="1">
        <v>2693</v>
      </c>
      <c r="P32" s="1">
        <v>463</v>
      </c>
      <c r="Q32" s="1">
        <v>2689</v>
      </c>
      <c r="R32" s="1">
        <v>839</v>
      </c>
      <c r="S32" s="1">
        <v>1993</v>
      </c>
      <c r="T32" s="1">
        <v>241</v>
      </c>
      <c r="U32" s="1">
        <v>3929</v>
      </c>
      <c r="V32" s="1">
        <v>947</v>
      </c>
      <c r="W32" s="1">
        <v>373</v>
      </c>
      <c r="X32" s="1">
        <v>1049</v>
      </c>
      <c r="Y32">
        <f t="shared" si="0"/>
        <v>47018</v>
      </c>
      <c r="Z32">
        <f t="shared" si="1"/>
        <v>129551040</v>
      </c>
    </row>
    <row r="33" spans="1:25" ht="14.25">
      <c r="A33">
        <f>SUM(A9:A32)</f>
        <v>47018</v>
      </c>
      <c r="B33">
        <f aca="true" t="shared" si="2" ref="B33:X33">SUM(B9:B32)</f>
        <v>47018</v>
      </c>
      <c r="C33">
        <f t="shared" si="2"/>
        <v>47018</v>
      </c>
      <c r="D33">
        <f t="shared" si="2"/>
        <v>47018</v>
      </c>
      <c r="E33">
        <f t="shared" si="2"/>
        <v>47018</v>
      </c>
      <c r="F33">
        <f t="shared" si="2"/>
        <v>47018</v>
      </c>
      <c r="G33">
        <f t="shared" si="2"/>
        <v>47018</v>
      </c>
      <c r="H33">
        <f t="shared" si="2"/>
        <v>47018</v>
      </c>
      <c r="I33">
        <f t="shared" si="2"/>
        <v>47018</v>
      </c>
      <c r="J33">
        <f t="shared" si="2"/>
        <v>47018</v>
      </c>
      <c r="K33">
        <f t="shared" si="2"/>
        <v>47018</v>
      </c>
      <c r="L33">
        <f t="shared" si="2"/>
        <v>47018</v>
      </c>
      <c r="M33">
        <f t="shared" si="2"/>
        <v>47018</v>
      </c>
      <c r="N33">
        <f t="shared" si="2"/>
        <v>47018</v>
      </c>
      <c r="O33">
        <f t="shared" si="2"/>
        <v>47018</v>
      </c>
      <c r="P33">
        <f t="shared" si="2"/>
        <v>47018</v>
      </c>
      <c r="Q33">
        <f t="shared" si="2"/>
        <v>47018</v>
      </c>
      <c r="R33">
        <f t="shared" si="2"/>
        <v>47018</v>
      </c>
      <c r="S33">
        <f t="shared" si="2"/>
        <v>47018</v>
      </c>
      <c r="T33">
        <f t="shared" si="2"/>
        <v>47018</v>
      </c>
      <c r="U33">
        <f t="shared" si="2"/>
        <v>47018</v>
      </c>
      <c r="V33">
        <f t="shared" si="2"/>
        <v>47018</v>
      </c>
      <c r="W33">
        <f t="shared" si="2"/>
        <v>47018</v>
      </c>
      <c r="X33">
        <f t="shared" si="2"/>
        <v>47018</v>
      </c>
      <c r="Y33">
        <f>SUM(A9,B10,C11,D12,E13,F14,G15,H16,I17,J18,K19,L20,M21,N22,O23,P24,Q25,R26,S27,T28,U29,V30,W31,X32)</f>
        <v>47018</v>
      </c>
    </row>
    <row r="34" spans="1:26" ht="14.25">
      <c r="A34">
        <f>SUMSQ(A9:A32)</f>
        <v>129551040</v>
      </c>
      <c r="B34">
        <f aca="true" t="shared" si="3" ref="B34:X34">SUMSQ(B9:B32)</f>
        <v>129551040</v>
      </c>
      <c r="C34">
        <f t="shared" si="3"/>
        <v>129551040</v>
      </c>
      <c r="D34">
        <f t="shared" si="3"/>
        <v>129551040</v>
      </c>
      <c r="E34">
        <f t="shared" si="3"/>
        <v>129551040</v>
      </c>
      <c r="F34">
        <f t="shared" si="3"/>
        <v>129551040</v>
      </c>
      <c r="G34">
        <f t="shared" si="3"/>
        <v>129551040</v>
      </c>
      <c r="H34">
        <f t="shared" si="3"/>
        <v>129551040</v>
      </c>
      <c r="I34">
        <f t="shared" si="3"/>
        <v>129551040</v>
      </c>
      <c r="J34">
        <f t="shared" si="3"/>
        <v>129551040</v>
      </c>
      <c r="K34">
        <f t="shared" si="3"/>
        <v>129551040</v>
      </c>
      <c r="L34">
        <f t="shared" si="3"/>
        <v>129551040</v>
      </c>
      <c r="M34">
        <f t="shared" si="3"/>
        <v>129551040</v>
      </c>
      <c r="N34">
        <f t="shared" si="3"/>
        <v>129551040</v>
      </c>
      <c r="O34">
        <f t="shared" si="3"/>
        <v>129551040</v>
      </c>
      <c r="P34">
        <f t="shared" si="3"/>
        <v>129551040</v>
      </c>
      <c r="Q34">
        <f t="shared" si="3"/>
        <v>129551040</v>
      </c>
      <c r="R34">
        <f t="shared" si="3"/>
        <v>129551040</v>
      </c>
      <c r="S34">
        <f t="shared" si="3"/>
        <v>129551040</v>
      </c>
      <c r="T34">
        <f t="shared" si="3"/>
        <v>129551040</v>
      </c>
      <c r="U34">
        <f t="shared" si="3"/>
        <v>129551040</v>
      </c>
      <c r="V34">
        <f t="shared" si="3"/>
        <v>129551040</v>
      </c>
      <c r="W34">
        <f t="shared" si="3"/>
        <v>129551040</v>
      </c>
      <c r="X34">
        <f t="shared" si="3"/>
        <v>129551040</v>
      </c>
      <c r="Z34">
        <f>SUMSQ(A9,B10,C11,D12,E13,F14,G15,H16,I17,J18,K19,L20,M21,N22,O23,P24,Q25,R26,S27,T28,U29,V30,W31,X32)</f>
        <v>129551040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Rouanet</dc:creator>
  <cp:keywords/>
  <dc:description/>
  <cp:lastModifiedBy>Christian Boyer</cp:lastModifiedBy>
  <dcterms:created xsi:type="dcterms:W3CDTF">2018-06-14T09:42:21Z</dcterms:created>
  <dcterms:modified xsi:type="dcterms:W3CDTF">2020-05-13T16:52:32Z</dcterms:modified>
  <cp:category/>
  <cp:version/>
  <cp:contentType/>
  <cp:contentStatus/>
</cp:coreProperties>
</file>